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-RN\User(RN)\2026 (RN)\FORMULARE PLATĂ TARIF CALCULATE_2026\"/>
    </mc:Choice>
  </mc:AlternateContent>
  <xr:revisionPtr revIDLastSave="0" documentId="13_ncr:1_{6BD71245-7BF4-47E4-9FD6-8A2D2DC83B82}" xr6:coauthVersionLast="47" xr6:coauthVersionMax="47" xr10:uidLastSave="{00000000-0000-0000-0000-000000000000}"/>
  <workbookProtection workbookAlgorithmName="SHA-512" workbookHashValue="Vs5Ym/ycr9YhrNP77PaQxdCGEWXnYFYzrH/TBC8az0rQRA/4R/SQ4p63PwMhlmt4P2xww/z/CpVky3BxzPzFHA==" workbookSaltValue="8e4kO9JwThTOaYh9/V0e/w==" workbookSpinCount="100000" lockStructure="1"/>
  <bookViews>
    <workbookView xWindow="525" yWindow="660" windowWidth="28260" windowHeight="14940" xr2:uid="{00000000-000D-0000-FFFF-FFFF00000000}"/>
  </bookViews>
  <sheets>
    <sheet name="FPT" sheetId="4" r:id="rId1"/>
    <sheet name="Tip echip." sheetId="1" state="hidden" r:id="rId2"/>
  </sheets>
  <definedNames>
    <definedName name="_xlnm.Print_Area" localSheetId="0">FPT!$A$1:$R$69</definedName>
  </definedNames>
  <calcPr calcId="191029"/>
</workbook>
</file>

<file path=xl/calcChain.xml><?xml version="1.0" encoding="utf-8"?>
<calcChain xmlns="http://schemas.openxmlformats.org/spreadsheetml/2006/main">
  <c r="Y10" i="4" l="1"/>
  <c r="Y9" i="4"/>
  <c r="Y8" i="4"/>
  <c r="X10" i="4"/>
  <c r="X9" i="4"/>
  <c r="X8" i="4"/>
  <c r="V11" i="4" l="1"/>
  <c r="W10" i="4"/>
  <c r="Z10" i="4" s="1"/>
  <c r="W9" i="4"/>
  <c r="Z9" i="4" s="1"/>
  <c r="W8" i="4"/>
  <c r="Z8" i="4" s="1"/>
  <c r="V10" i="4"/>
  <c r="V9" i="4"/>
  <c r="V8" i="4"/>
  <c r="R11" i="4"/>
  <c r="R10" i="4"/>
  <c r="R9" i="4"/>
  <c r="O7" i="4" l="1"/>
  <c r="R7" i="4" s="1"/>
  <c r="O12" i="4"/>
  <c r="R12" i="4"/>
  <c r="Z13" i="4"/>
  <c r="R8" i="4" l="1"/>
  <c r="O16" i="4" l="1"/>
  <c r="R16" i="4" s="1"/>
  <c r="O15" i="4"/>
  <c r="R15" i="4" s="1"/>
  <c r="O14" i="4"/>
  <c r="R14" i="4" s="1"/>
  <c r="K17" i="4" l="1"/>
</calcChain>
</file>

<file path=xl/sharedStrings.xml><?xml version="1.0" encoding="utf-8"?>
<sst xmlns="http://schemas.openxmlformats.org/spreadsheetml/2006/main" count="88" uniqueCount="78">
  <si>
    <t>Șorț</t>
  </si>
  <si>
    <t>Vestă</t>
  </si>
  <si>
    <t>Fustă</t>
  </si>
  <si>
    <t>Protecție tiroidă</t>
  </si>
  <si>
    <t>Protecție gonade</t>
  </si>
  <si>
    <t>Ochelari</t>
  </si>
  <si>
    <t>Mănuși</t>
  </si>
  <si>
    <t>Protecție ovare</t>
  </si>
  <si>
    <t>Poziția OMS  3467/2022</t>
  </si>
  <si>
    <t>Încercări dispozitive medicale</t>
  </si>
  <si>
    <t>Evaluarea documentației în vederea emiterii buletinului de verificare periodică</t>
  </si>
  <si>
    <t>Emiterea sau modificarea avizului de utilizare/buletinului de verificare periodică</t>
  </si>
  <si>
    <t>Eliberarea la cererea solicitantului a unui exemplar original al raportului de încercări</t>
  </si>
  <si>
    <t xml:space="preserve">Solicitant / Beneficiar: </t>
  </si>
  <si>
    <t>Adresa sediului:</t>
  </si>
  <si>
    <t>Adresa locului de utilizare a DM:</t>
  </si>
  <si>
    <t>Cont IBAN / Banca:</t>
  </si>
  <si>
    <t>Nr. crt.</t>
  </si>
  <si>
    <t>Denumire dispozitiv medical</t>
  </si>
  <si>
    <t>Tip / Model</t>
  </si>
  <si>
    <t>Firma / Țara producătoare</t>
  </si>
  <si>
    <t>Seria / An fabricație</t>
  </si>
  <si>
    <t xml:space="preserve">Persoana cu evidența dispozitivelor medicale: </t>
  </si>
  <si>
    <t>Mobil / E-mail:</t>
  </si>
  <si>
    <t xml:space="preserve">Data </t>
  </si>
  <si>
    <t>Nr. înreg. la Reg. Comerţului/Cod fiscal:</t>
  </si>
  <si>
    <t>6.9</t>
  </si>
  <si>
    <t>6.10</t>
  </si>
  <si>
    <t>6.11</t>
  </si>
  <si>
    <t>6.12</t>
  </si>
  <si>
    <t>Denumirea unității sanitare:</t>
  </si>
  <si>
    <t>Verificări pentru autorizare/reautorizare CNCAN (30% din tariful de bază)</t>
  </si>
  <si>
    <r>
      <t xml:space="preserve">1.   Acest formular se transmite în format electronic la adresa de e-mail </t>
    </r>
    <r>
      <rPr>
        <b/>
        <sz val="11"/>
        <color rgb="FF0000FF"/>
        <rFont val="Times New Roman"/>
        <family val="1"/>
      </rPr>
      <t>registratura@anm.ro</t>
    </r>
    <r>
      <rPr>
        <b/>
        <sz val="9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>sau în format letric la registratura ANMDMR din București, str. Av. Sănătescu, nr. 48, sector 1;</t>
    </r>
  </si>
  <si>
    <r>
      <t xml:space="preserve">După înregistrarea formularului plată tarif la Registratura ANMDMR, </t>
    </r>
    <r>
      <rPr>
        <b/>
        <sz val="9"/>
        <color theme="1"/>
        <rFont val="Times New Roman"/>
        <family val="1"/>
      </rPr>
      <t>se transmit</t>
    </r>
    <r>
      <rPr>
        <sz val="9"/>
        <color theme="1"/>
        <rFont val="Times New Roman"/>
        <family val="1"/>
      </rPr>
      <t xml:space="preserve"> pe adresa de email </t>
    </r>
    <r>
      <rPr>
        <b/>
        <sz val="11"/>
        <color rgb="FF0000FF"/>
        <rFont val="Times New Roman"/>
        <family val="1"/>
      </rPr>
      <t>dtl@anm.ro</t>
    </r>
    <r>
      <rPr>
        <sz val="9"/>
        <color theme="1"/>
        <rFont val="Times New Roman"/>
        <family val="1"/>
      </rPr>
      <t xml:space="preserve"> sau prin accesarea platformei ANMDMR prin link-ul:</t>
    </r>
    <r>
      <rPr>
        <b/>
        <sz val="11"/>
        <color rgb="FF0000FF"/>
        <rFont val="Times New Roman"/>
        <family val="1"/>
      </rPr>
      <t xml:space="preserve"> https://www.anm.ro/upload/</t>
    </r>
    <r>
      <rPr>
        <b/>
        <sz val="9"/>
        <rFont val="Times New Roman"/>
        <family val="1"/>
      </rPr>
      <t xml:space="preserve"> următoarele documente:</t>
    </r>
  </si>
  <si>
    <t>-</t>
  </si>
  <si>
    <t xml:space="preserve">      NOTĂ: </t>
  </si>
  <si>
    <t>Număr                   DM</t>
  </si>
  <si>
    <t xml:space="preserve">30% din  </t>
  </si>
  <si>
    <t>tariful de bază</t>
  </si>
  <si>
    <t>Suma                    de                       plată</t>
  </si>
  <si>
    <t>TOTAL:</t>
  </si>
  <si>
    <t>6.1</t>
  </si>
  <si>
    <t>6.4</t>
  </si>
  <si>
    <t>Încercări de electrosecuritate pentru dispozitive electromedicale, inclusiv cele conexe dispozitivelor medicale generatoare de radiații</t>
  </si>
  <si>
    <t>6.5</t>
  </si>
  <si>
    <t>Încercări conform criteriilor de acceptabilitate ale CNCAN pentru: Aparat de radiografie dentară intraorală, Dispozitive medicale de medicină nucleară</t>
  </si>
  <si>
    <t>6.6</t>
  </si>
  <si>
    <t>Încercări conform criteriilor de acceptabilitate ale CNCAN pentru: CT, Simulator CT, Accelerator liniar, Cobaltron, Brahiterapie, Iradiator</t>
  </si>
  <si>
    <t>Echipament rezonanță magnetică (RMN)</t>
  </si>
  <si>
    <t>CALCUL TARIF POZ. 6.9</t>
  </si>
  <si>
    <t>Nr. DM    poz. 6.1</t>
  </si>
  <si>
    <t>Nr. DM                       poz. 6.4/6.5/6.6</t>
  </si>
  <si>
    <t>Tarif              poz. 6.1</t>
  </si>
  <si>
    <t>Tarif    6.4/6.5/6.6</t>
  </si>
  <si>
    <t xml:space="preserve">Suma de plată                              poz. 6.9 </t>
  </si>
  <si>
    <t>Poziția 6.4</t>
  </si>
  <si>
    <t>Poziția 6.5</t>
  </si>
  <si>
    <t>Poziția 6.6</t>
  </si>
  <si>
    <t>Total</t>
  </si>
  <si>
    <t>Încercări conform criteriilor de acceptabilitate ale Comisiei Naționale pentru Controlul Activităților Nucleare (CNCAN) pentru: Rx fix post grafie, Rx fix post scopie-grafie, Rx fix două posturi, Rx mobil grafie, Rx mobil scopie-grafie cu brat C (inclusiv litotriptor), Rx mamografie, Rx Angiograf, Rx dentar panoramic, Osteodensitometru, Simulator de iradiere în terapie</t>
  </si>
  <si>
    <t>RMN poz. 6.6</t>
  </si>
  <si>
    <t>Poziția DM</t>
  </si>
  <si>
    <t>OK</t>
  </si>
  <si>
    <t xml:space="preserve">FORMULAR PLATĂ TARIF ÎNCERCĂRI DISPOZITIVE MEDICALE </t>
  </si>
  <si>
    <t>de rontgendiagnostic, de tratament prin radiații ionizante, de medicină nucleară, de rezonanță magnetică</t>
  </si>
  <si>
    <t>EMITERE AVIZ DE UTILIZARE</t>
  </si>
  <si>
    <t>CERERE EMITERE AVIZ DE UTILIZARE</t>
  </si>
  <si>
    <t xml:space="preserve">dispozitive medicale de rontgendiagnostic, de tratament prin radiații ionizante, de medicină nucleară, de rezonanță magnetică                                                                                                </t>
  </si>
  <si>
    <t>Autorizaţie sanitară/Aviz sanitar, emise de DSP / Laboratorul de Igiena Radiațiilor Ionizante pentru locul de utilizare al DM</t>
  </si>
  <si>
    <t>Autorizaţie de amplasare şi construcţie / Autorizaţie de deținere / Autorizaţie furnizare emise de CNCAN</t>
  </si>
  <si>
    <t>Documente care dovedesc provenienţa dispozitivelor medicale</t>
  </si>
  <si>
    <t>Procedurile indicate de producător pentru verificarea îndeplinirii setului de criterii de acceptanță</t>
  </si>
  <si>
    <t xml:space="preserve">Raport de verificare tehnică după instalare, emis de un operator economic avizat de ANMDMR, respectiv CNCAN </t>
  </si>
  <si>
    <t>Numele, prenumele și semnătura reprezentantului legal</t>
  </si>
  <si>
    <t>Nume și prenume, semnatură:</t>
  </si>
  <si>
    <t>Telefon / Fax / E-mail:</t>
  </si>
  <si>
    <t xml:space="preserve">Cuantum                           Tarif                                     Indexat 2026         LEI / DM                                    </t>
  </si>
  <si>
    <r>
      <t xml:space="preserve">2. </t>
    </r>
    <r>
      <rPr>
        <b/>
        <sz val="9"/>
        <color rgb="FF000000"/>
        <rFont val="Times New Roman"/>
        <family val="1"/>
      </rPr>
      <t>Pentru prestarea serviciilor prevăzute la punctele 6.1</t>
    </r>
    <r>
      <rPr>
        <sz val="9"/>
        <color rgb="FF000000"/>
        <rFont val="Times New Roman"/>
        <family val="1"/>
      </rPr>
      <t xml:space="preserve"> ÷  </t>
    </r>
    <r>
      <rPr>
        <b/>
        <sz val="9"/>
        <color rgb="FF000000"/>
        <rFont val="Times New Roman"/>
        <family val="1"/>
      </rPr>
      <t>6.9 este necesară deplasarea la locul de utilizare.</t>
    </r>
    <r>
      <rPr>
        <sz val="9"/>
        <color rgb="FF000000"/>
        <rFont val="Times New Roman"/>
        <family val="1"/>
      </rPr>
      <t xml:space="preserve"> Cheltuielile de deplasare, respectiv de cazare şi transport, fac obiectul unei facturi fiscale și vor fi suportate de către solicitant.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</si>
</sst>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lei&quot;_-;\-* #,##0.00\ &quot;lei&quot;_-;_-* &quot;-&quot;??\ &quot;lei&quot;_-;_-@_-"/>
    <numFmt numFmtId="164" formatCode="#,##0.00_ ;\-#,##0.00\ "/>
  </numFmts>
  <fonts count="13" x14ac:knownFonts="1">
    <font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b/>
      <sz val="11"/>
      <color rgb="FF0000FF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color rgb="FFFF0000"/>
      <name val="Times New Roman"/>
      <family val="1"/>
    </font>
    <font>
      <sz val="11"/>
      <color theme="1"/>
      <name val="Times New Roman"/>
      <family val="1"/>
    </font>
    <font>
      <sz val="9"/>
      <name val="Times New Roman"/>
      <family val="1"/>
    </font>
    <font>
      <b/>
      <sz val="9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3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3" fillId="0" borderId="0" xfId="0" applyFont="1"/>
    <xf numFmtId="0" fontId="3" fillId="3" borderId="0" xfId="0" applyFont="1" applyFill="1"/>
    <xf numFmtId="0" fontId="0" fillId="3" borderId="0" xfId="0" applyFill="1"/>
    <xf numFmtId="0" fontId="1" fillId="3" borderId="0" xfId="0" applyFont="1" applyFill="1" applyAlignment="1">
      <alignment horizontal="center" vertical="center" wrapText="1"/>
    </xf>
    <xf numFmtId="0" fontId="4" fillId="3" borderId="0" xfId="0" applyFont="1" applyFill="1"/>
    <xf numFmtId="0" fontId="4" fillId="3" borderId="24" xfId="0" applyFont="1" applyFill="1" applyBorder="1"/>
    <xf numFmtId="1" fontId="2" fillId="2" borderId="7" xfId="0" applyNumberFormat="1" applyFont="1" applyFill="1" applyBorder="1" applyAlignment="1">
      <alignment horizontal="center" vertical="center" wrapText="1"/>
    </xf>
    <xf numFmtId="1" fontId="2" fillId="3" borderId="0" xfId="0" applyNumberFormat="1" applyFont="1" applyFill="1" applyAlignment="1">
      <alignment horizontal="center" vertical="center" wrapText="1"/>
    </xf>
    <xf numFmtId="2" fontId="2" fillId="3" borderId="0" xfId="0" applyNumberFormat="1" applyFont="1" applyFill="1" applyAlignment="1">
      <alignment horizontal="center" vertical="center" wrapText="1"/>
    </xf>
    <xf numFmtId="44" fontId="1" fillId="3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1" fillId="3" borderId="15" xfId="0" applyFont="1" applyFill="1" applyBorder="1" applyAlignment="1">
      <alignment vertical="center" wrapText="1"/>
    </xf>
    <xf numFmtId="0" fontId="1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justify" vertical="center"/>
    </xf>
    <xf numFmtId="0" fontId="4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horizontal="left" vertical="distributed" wrapText="1"/>
    </xf>
    <xf numFmtId="0" fontId="10" fillId="3" borderId="0" xfId="0" applyFont="1" applyFill="1"/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1" fontId="2" fillId="2" borderId="17" xfId="0" applyNumberFormat="1" applyFont="1" applyFill="1" applyBorder="1" applyAlignment="1">
      <alignment horizontal="center" vertical="center" wrapText="1"/>
    </xf>
    <xf numFmtId="0" fontId="3" fillId="5" borderId="0" xfId="0" applyFont="1" applyFill="1"/>
    <xf numFmtId="0" fontId="4" fillId="5" borderId="7" xfId="0" applyFont="1" applyFill="1" applyBorder="1" applyAlignment="1">
      <alignment horizontal="left" vertical="center"/>
    </xf>
    <xf numFmtId="1" fontId="3" fillId="4" borderId="7" xfId="0" applyNumberFormat="1" applyFont="1" applyFill="1" applyBorder="1" applyAlignment="1">
      <alignment horizontal="center" vertical="center"/>
    </xf>
    <xf numFmtId="1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right" vertical="center"/>
    </xf>
    <xf numFmtId="2" fontId="11" fillId="7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2" fontId="12" fillId="8" borderId="7" xfId="0" applyNumberFormat="1" applyFont="1" applyFill="1" applyBorder="1" applyAlignment="1">
      <alignment horizontal="center" vertical="center"/>
    </xf>
    <xf numFmtId="2" fontId="9" fillId="8" borderId="7" xfId="0" applyNumberFormat="1" applyFont="1" applyFill="1" applyBorder="1" applyAlignment="1">
      <alignment horizontal="center" vertical="center"/>
    </xf>
    <xf numFmtId="1" fontId="3" fillId="9" borderId="7" xfId="0" applyNumberFormat="1" applyFont="1" applyFill="1" applyBorder="1" applyAlignment="1">
      <alignment horizontal="center" vertical="center"/>
    </xf>
    <xf numFmtId="0" fontId="4" fillId="9" borderId="17" xfId="0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left" vertical="center" wrapText="1"/>
    </xf>
    <xf numFmtId="0" fontId="3" fillId="0" borderId="8" xfId="0" applyFont="1" applyBorder="1" applyAlignment="1" applyProtection="1">
      <alignment horizontal="justify" vertical="center" wrapText="1"/>
      <protection locked="0"/>
    </xf>
    <xf numFmtId="0" fontId="3" fillId="3" borderId="10" xfId="0" applyFont="1" applyFill="1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0" fontId="1" fillId="0" borderId="22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2" fillId="4" borderId="8" xfId="0" applyFont="1" applyFill="1" applyBorder="1" applyAlignment="1" applyProtection="1">
      <alignment horizontal="left" vertical="center" wrapText="1"/>
      <protection locked="0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2" fillId="4" borderId="10" xfId="0" applyFont="1" applyFill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justify" vertical="center" wrapText="1"/>
      <protection locked="0"/>
    </xf>
    <xf numFmtId="0" fontId="3" fillId="0" borderId="9" xfId="0" applyFont="1" applyBorder="1" applyAlignment="1" applyProtection="1">
      <alignment horizontal="justify" vertical="center" wrapText="1"/>
      <protection locked="0"/>
    </xf>
    <xf numFmtId="0" fontId="3" fillId="0" borderId="10" xfId="0" applyFont="1" applyBorder="1" applyAlignment="1" applyProtection="1">
      <alignment horizontal="justify" vertical="center" wrapText="1"/>
      <protection locked="0"/>
    </xf>
    <xf numFmtId="0" fontId="3" fillId="0" borderId="8" xfId="0" applyFont="1" applyBorder="1" applyAlignment="1">
      <alignment horizontal="left" vertical="distributed" wrapText="1"/>
    </xf>
    <xf numFmtId="0" fontId="3" fillId="0" borderId="9" xfId="0" applyFont="1" applyBorder="1" applyAlignment="1">
      <alignment horizontal="left" vertical="distributed" wrapText="1"/>
    </xf>
    <xf numFmtId="0" fontId="3" fillId="0" borderId="10" xfId="0" applyFont="1" applyBorder="1" applyAlignment="1">
      <alignment horizontal="left" vertical="distributed" wrapText="1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49" fontId="4" fillId="5" borderId="17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center"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justify" vertical="distributed" wrapText="1"/>
    </xf>
    <xf numFmtId="0" fontId="3" fillId="0" borderId="9" xfId="0" applyFont="1" applyBorder="1" applyAlignment="1">
      <alignment horizontal="justify" vertical="distributed" wrapText="1"/>
    </xf>
    <xf numFmtId="0" fontId="3" fillId="0" borderId="10" xfId="0" applyFont="1" applyBorder="1" applyAlignment="1">
      <alignment horizontal="justify" vertical="distributed" wrapText="1"/>
    </xf>
    <xf numFmtId="0" fontId="3" fillId="4" borderId="8" xfId="0" applyFont="1" applyFill="1" applyBorder="1" applyAlignment="1" applyProtection="1">
      <alignment horizontal="left" vertical="center" wrapText="1"/>
      <protection locked="0"/>
    </xf>
    <xf numFmtId="0" fontId="3" fillId="4" borderId="9" xfId="0" applyFont="1" applyFill="1" applyBorder="1" applyAlignment="1" applyProtection="1">
      <alignment horizontal="left" vertical="center" wrapText="1"/>
      <protection locked="0"/>
    </xf>
    <xf numFmtId="0" fontId="3" fillId="4" borderId="10" xfId="0" applyFont="1" applyFill="1" applyBorder="1" applyAlignment="1" applyProtection="1">
      <alignment horizontal="left" vertical="center" wrapText="1"/>
      <protection locked="0"/>
    </xf>
    <xf numFmtId="0" fontId="11" fillId="3" borderId="8" xfId="0" applyFont="1" applyFill="1" applyBorder="1" applyAlignment="1">
      <alignment horizontal="left" vertical="center" wrapText="1"/>
    </xf>
    <xf numFmtId="0" fontId="11" fillId="3" borderId="9" xfId="0" applyFont="1" applyFill="1" applyBorder="1" applyAlignment="1">
      <alignment horizontal="left" vertical="center" wrapText="1"/>
    </xf>
    <xf numFmtId="0" fontId="11" fillId="3" borderId="10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horizontal="left" vertical="center"/>
    </xf>
    <xf numFmtId="0" fontId="2" fillId="0" borderId="8" xfId="0" applyFont="1" applyBorder="1" applyAlignment="1">
      <alignment horizontal="justify" vertical="center" wrapText="1"/>
    </xf>
    <xf numFmtId="0" fontId="2" fillId="0" borderId="9" xfId="0" applyFont="1" applyBorder="1" applyAlignment="1">
      <alignment horizontal="justify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center" wrapText="1"/>
    </xf>
    <xf numFmtId="0" fontId="4" fillId="6" borderId="24" xfId="0" applyFont="1" applyFill="1" applyBorder="1" applyAlignment="1">
      <alignment horizontal="center" vertical="center" wrapText="1"/>
    </xf>
    <xf numFmtId="0" fontId="4" fillId="6" borderId="21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 applyProtection="1">
      <alignment horizontal="left" vertical="center" wrapText="1"/>
      <protection locked="0"/>
    </xf>
    <xf numFmtId="0" fontId="3" fillId="4" borderId="15" xfId="0" applyFont="1" applyFill="1" applyBorder="1" applyAlignment="1" applyProtection="1">
      <alignment horizontal="left" vertical="center" wrapText="1"/>
      <protection locked="0"/>
    </xf>
    <xf numFmtId="0" fontId="3" fillId="4" borderId="19" xfId="0" applyFont="1" applyFill="1" applyBorder="1" applyAlignment="1" applyProtection="1">
      <alignment horizontal="left" vertical="center" wrapText="1"/>
      <protection locked="0"/>
    </xf>
    <xf numFmtId="0" fontId="3" fillId="4" borderId="20" xfId="0" applyFont="1" applyFill="1" applyBorder="1" applyAlignment="1" applyProtection="1">
      <alignment horizontal="left" vertical="center" wrapText="1"/>
      <protection locked="0"/>
    </xf>
    <xf numFmtId="0" fontId="3" fillId="4" borderId="24" xfId="0" applyFont="1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0" fontId="3" fillId="0" borderId="10" xfId="0" applyFont="1" applyBorder="1" applyAlignment="1">
      <alignment horizontal="justify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1" fontId="2" fillId="4" borderId="8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1" fontId="2" fillId="0" borderId="9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justify" vertical="center" wrapText="1"/>
    </xf>
    <xf numFmtId="0" fontId="3" fillId="3" borderId="17" xfId="0" applyFont="1" applyFill="1" applyBorder="1" applyAlignment="1">
      <alignment horizontal="justify" vertical="center" wrapText="1"/>
    </xf>
    <xf numFmtId="0" fontId="3" fillId="3" borderId="20" xfId="0" applyFont="1" applyFill="1" applyBorder="1" applyAlignment="1">
      <alignment horizontal="left" vertical="center"/>
    </xf>
    <xf numFmtId="0" fontId="3" fillId="3" borderId="24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left" vertical="center"/>
    </xf>
    <xf numFmtId="164" fontId="1" fillId="2" borderId="9" xfId="0" applyNumberFormat="1" applyFont="1" applyFill="1" applyBorder="1" applyAlignment="1">
      <alignment horizontal="center" vertical="center" wrapText="1"/>
    </xf>
    <xf numFmtId="164" fontId="1" fillId="2" borderId="10" xfId="0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left" vertical="center" wrapText="1"/>
    </xf>
    <xf numFmtId="0" fontId="1" fillId="5" borderId="9" xfId="0" applyFont="1" applyFill="1" applyBorder="1" applyAlignment="1">
      <alignment horizontal="left" vertical="center" wrapText="1"/>
    </xf>
    <xf numFmtId="0" fontId="1" fillId="5" borderId="10" xfId="0" applyFont="1" applyFill="1" applyBorder="1" applyAlignment="1">
      <alignment horizontal="left" vertical="center" wrapText="1"/>
    </xf>
    <xf numFmtId="0" fontId="2" fillId="5" borderId="26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2" fillId="5" borderId="27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/>
    </xf>
    <xf numFmtId="0" fontId="1" fillId="0" borderId="19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4" fillId="5" borderId="8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4" fillId="5" borderId="10" xfId="0" applyFont="1" applyFill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3" fillId="5" borderId="9" xfId="0" applyFont="1" applyFill="1" applyBorder="1" applyAlignment="1">
      <alignment horizontal="left" vertical="center" wrapText="1"/>
    </xf>
    <xf numFmtId="0" fontId="3" fillId="5" borderId="10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wrapText="1"/>
    </xf>
    <xf numFmtId="0" fontId="1" fillId="5" borderId="2" xfId="0" applyFont="1" applyFill="1" applyBorder="1" applyAlignment="1">
      <alignment horizontal="center" wrapText="1"/>
    </xf>
    <xf numFmtId="0" fontId="1" fillId="5" borderId="3" xfId="0" applyFont="1" applyFill="1" applyBorder="1" applyAlignment="1">
      <alignment horizont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" fontId="2" fillId="0" borderId="18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1" fontId="2" fillId="0" borderId="19" xfId="0" applyNumberFormat="1" applyFont="1" applyBorder="1" applyAlignment="1">
      <alignment horizontal="center" vertical="center" wrapText="1"/>
    </xf>
    <xf numFmtId="1" fontId="2" fillId="0" borderId="20" xfId="0" applyNumberFormat="1" applyFont="1" applyBorder="1" applyAlignment="1">
      <alignment horizontal="center" vertical="center" wrapText="1"/>
    </xf>
    <xf numFmtId="1" fontId="2" fillId="0" borderId="24" xfId="0" applyNumberFormat="1" applyFont="1" applyBorder="1" applyAlignment="1">
      <alignment horizontal="center" vertical="center" wrapText="1"/>
    </xf>
    <xf numFmtId="1" fontId="2" fillId="0" borderId="21" xfId="0" applyNumberFormat="1" applyFont="1" applyBorder="1" applyAlignment="1">
      <alignment horizontal="center" vertical="center" wrapText="1"/>
    </xf>
    <xf numFmtId="2" fontId="2" fillId="2" borderId="17" xfId="0" applyNumberFormat="1" applyFont="1" applyFill="1" applyBorder="1" applyAlignment="1">
      <alignment horizontal="center" vertical="center" wrapText="1"/>
    </xf>
    <xf numFmtId="2" fontId="2" fillId="2" borderId="11" xfId="0" applyNumberFormat="1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14" fontId="3" fillId="4" borderId="8" xfId="0" applyNumberFormat="1" applyFont="1" applyFill="1" applyBorder="1" applyAlignment="1" applyProtection="1">
      <alignment horizontal="left" vertical="center"/>
      <protection locked="0"/>
    </xf>
    <xf numFmtId="14" fontId="3" fillId="4" borderId="9" xfId="0" applyNumberFormat="1" applyFont="1" applyFill="1" applyBorder="1" applyAlignment="1" applyProtection="1">
      <alignment horizontal="left" vertical="center"/>
      <protection locked="0"/>
    </xf>
    <xf numFmtId="14" fontId="3" fillId="4" borderId="10" xfId="0" applyNumberFormat="1" applyFont="1" applyFill="1" applyBorder="1" applyAlignment="1" applyProtection="1">
      <alignment horizontal="left" vertical="center"/>
      <protection locked="0"/>
    </xf>
    <xf numFmtId="0" fontId="1" fillId="5" borderId="12" xfId="0" applyFont="1" applyFill="1" applyBorder="1" applyAlignment="1">
      <alignment horizontal="left" vertical="center" wrapText="1"/>
    </xf>
    <xf numFmtId="0" fontId="1" fillId="5" borderId="13" xfId="0" applyFont="1" applyFill="1" applyBorder="1" applyAlignment="1">
      <alignment horizontal="left" vertical="center" wrapText="1"/>
    </xf>
    <xf numFmtId="0" fontId="1" fillId="5" borderId="14" xfId="0" applyFont="1" applyFill="1" applyBorder="1" applyAlignment="1">
      <alignment horizontal="left" vertical="center" wrapText="1"/>
    </xf>
    <xf numFmtId="0" fontId="4" fillId="5" borderId="28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4" fillId="5" borderId="30" xfId="0" applyFont="1" applyFill="1" applyBorder="1" applyAlignment="1">
      <alignment horizontal="left" vertical="center" wrapText="1"/>
    </xf>
    <xf numFmtId="0" fontId="7" fillId="4" borderId="11" xfId="0" applyFont="1" applyFill="1" applyBorder="1" applyAlignment="1" applyProtection="1">
      <alignment horizontal="left" vertical="center" wrapText="1"/>
      <protection locked="0"/>
    </xf>
    <xf numFmtId="0" fontId="8" fillId="4" borderId="7" xfId="0" applyFont="1" applyFill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CC04A-CF01-4178-A134-BB0AF26F6CD5}">
  <dimension ref="A1:XFA226"/>
  <sheetViews>
    <sheetView tabSelected="1" zoomScale="115" zoomScaleNormal="115" workbookViewId="0">
      <selection activeCell="O8" sqref="O8:Q8"/>
    </sheetView>
  </sheetViews>
  <sheetFormatPr defaultColWidth="0" defaultRowHeight="15" zeroHeight="1" x14ac:dyDescent="0.25"/>
  <cols>
    <col min="1" max="1" width="4" customWidth="1"/>
    <col min="2" max="2" width="4.7109375" customWidth="1"/>
    <col min="3" max="3" width="9.140625" customWidth="1"/>
    <col min="4" max="4" width="7.7109375" customWidth="1"/>
    <col min="5" max="5" width="4.28515625" customWidth="1"/>
    <col min="6" max="6" width="5.7109375" customWidth="1"/>
    <col min="7" max="7" width="5.42578125" customWidth="1"/>
    <col min="8" max="8" width="15.5703125" customWidth="1"/>
    <col min="9" max="9" width="4.85546875" customWidth="1"/>
    <col min="10" max="10" width="5.85546875" customWidth="1"/>
    <col min="11" max="11" width="1.28515625" customWidth="1"/>
    <col min="12" max="12" width="3" customWidth="1"/>
    <col min="13" max="13" width="6.85546875" customWidth="1"/>
    <col min="14" max="14" width="1.7109375" hidden="1" customWidth="1"/>
    <col min="15" max="15" width="3.28515625" customWidth="1"/>
    <col min="16" max="16" width="1.28515625" customWidth="1"/>
    <col min="17" max="17" width="2.85546875" customWidth="1"/>
    <col min="18" max="18" width="11.42578125" customWidth="1"/>
    <col min="19" max="19" width="4.28515625" style="3" customWidth="1"/>
    <col min="20" max="20" width="10.7109375" style="3" hidden="1"/>
    <col min="21" max="21" width="18.140625" style="3" hidden="1"/>
    <col min="22" max="23" width="9.140625" style="3" hidden="1"/>
    <col min="24" max="24" width="4.42578125" style="3" hidden="1"/>
    <col min="25" max="29" width="9.140625" hidden="1"/>
    <col min="16382" max="16384" width="9.140625" hidden="1"/>
  </cols>
  <sheetData>
    <row r="1" spans="1:28" ht="14.25" customHeight="1" thickTop="1" x14ac:dyDescent="0.25">
      <c r="A1" s="163" t="s">
        <v>63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5"/>
    </row>
    <row r="2" spans="1:28" ht="12" customHeight="1" x14ac:dyDescent="0.25">
      <c r="A2" s="143" t="s">
        <v>64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5"/>
      <c r="S2" s="4"/>
      <c r="U2" s="26"/>
      <c r="V2" s="26"/>
      <c r="W2" s="26"/>
      <c r="X2" s="26"/>
      <c r="Y2" s="26"/>
      <c r="Z2" s="26"/>
      <c r="AA2" s="26"/>
    </row>
    <row r="3" spans="1:28" ht="12.75" customHeight="1" thickBot="1" x14ac:dyDescent="0.3">
      <c r="A3" s="172" t="s">
        <v>65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4"/>
      <c r="S3" s="4"/>
      <c r="U3" s="26"/>
      <c r="V3" s="26"/>
      <c r="W3" s="26"/>
      <c r="X3" s="26"/>
      <c r="Y3" s="26"/>
      <c r="Z3" s="26"/>
      <c r="AA3" s="26"/>
    </row>
    <row r="4" spans="1:28" ht="6" customHeight="1" thickTop="1" x14ac:dyDescent="0.25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5"/>
      <c r="U4" s="26"/>
      <c r="V4" s="26"/>
      <c r="W4" s="26"/>
      <c r="X4" s="26"/>
      <c r="Y4" s="26"/>
      <c r="Z4" s="26"/>
      <c r="AA4" s="26"/>
    </row>
    <row r="5" spans="1:28" ht="30.75" customHeight="1" x14ac:dyDescent="0.25">
      <c r="A5" s="115" t="s">
        <v>8</v>
      </c>
      <c r="B5" s="147"/>
      <c r="C5" s="115" t="s">
        <v>9</v>
      </c>
      <c r="D5" s="116"/>
      <c r="E5" s="116"/>
      <c r="F5" s="116"/>
      <c r="G5" s="116"/>
      <c r="H5" s="116"/>
      <c r="I5" s="116"/>
      <c r="J5" s="116"/>
      <c r="K5" s="166" t="s">
        <v>76</v>
      </c>
      <c r="L5" s="167"/>
      <c r="M5" s="167"/>
      <c r="N5" s="168"/>
      <c r="O5" s="115" t="s">
        <v>36</v>
      </c>
      <c r="P5" s="116"/>
      <c r="Q5" s="147"/>
      <c r="R5" s="175" t="s">
        <v>39</v>
      </c>
      <c r="S5" s="4"/>
      <c r="U5" s="63" t="s">
        <v>49</v>
      </c>
      <c r="V5" s="64"/>
      <c r="W5" s="64"/>
      <c r="X5" s="65"/>
      <c r="Y5" s="26"/>
      <c r="Z5" s="26"/>
      <c r="AA5" s="26"/>
    </row>
    <row r="6" spans="1:28" ht="21.75" customHeight="1" x14ac:dyDescent="0.25">
      <c r="A6" s="117"/>
      <c r="B6" s="148"/>
      <c r="C6" s="117"/>
      <c r="D6" s="118"/>
      <c r="E6" s="118"/>
      <c r="F6" s="118"/>
      <c r="G6" s="118"/>
      <c r="H6" s="118"/>
      <c r="I6" s="118"/>
      <c r="J6" s="118"/>
      <c r="K6" s="169"/>
      <c r="L6" s="170"/>
      <c r="M6" s="170"/>
      <c r="N6" s="171"/>
      <c r="O6" s="117"/>
      <c r="P6" s="118"/>
      <c r="Q6" s="148"/>
      <c r="R6" s="176"/>
      <c r="S6" s="4"/>
      <c r="U6" s="66" t="s">
        <v>61</v>
      </c>
      <c r="V6" s="67" t="s">
        <v>50</v>
      </c>
      <c r="W6" s="66" t="s">
        <v>51</v>
      </c>
      <c r="X6" s="68" t="s">
        <v>52</v>
      </c>
      <c r="Y6" s="92" t="s">
        <v>53</v>
      </c>
      <c r="Z6" s="66" t="s">
        <v>54</v>
      </c>
      <c r="AA6" s="26"/>
    </row>
    <row r="7" spans="1:28" ht="24.75" customHeight="1" x14ac:dyDescent="0.25">
      <c r="A7" s="70" t="s">
        <v>41</v>
      </c>
      <c r="B7" s="71"/>
      <c r="C7" s="103" t="s">
        <v>43</v>
      </c>
      <c r="D7" s="104"/>
      <c r="E7" s="104"/>
      <c r="F7" s="104"/>
      <c r="G7" s="104"/>
      <c r="H7" s="104"/>
      <c r="I7" s="104"/>
      <c r="J7" s="104"/>
      <c r="K7" s="106">
        <v>312</v>
      </c>
      <c r="L7" s="107"/>
      <c r="M7" s="107"/>
      <c r="N7" s="108"/>
      <c r="O7" s="119">
        <f>SUM(V8:V11)</f>
        <v>0</v>
      </c>
      <c r="P7" s="120"/>
      <c r="Q7" s="121"/>
      <c r="R7" s="7">
        <f>K7*O7</f>
        <v>0</v>
      </c>
      <c r="S7" s="8"/>
      <c r="U7" s="66"/>
      <c r="V7" s="67"/>
      <c r="W7" s="66"/>
      <c r="X7" s="69"/>
      <c r="Y7" s="93"/>
      <c r="Z7" s="66"/>
      <c r="AA7" s="26"/>
    </row>
    <row r="8" spans="1:28" ht="57" customHeight="1" x14ac:dyDescent="0.25">
      <c r="A8" s="70" t="s">
        <v>42</v>
      </c>
      <c r="B8" s="71"/>
      <c r="C8" s="103" t="s">
        <v>59</v>
      </c>
      <c r="D8" s="104"/>
      <c r="E8" s="104"/>
      <c r="F8" s="104"/>
      <c r="G8" s="104"/>
      <c r="H8" s="104"/>
      <c r="I8" s="104"/>
      <c r="J8" s="104"/>
      <c r="K8" s="106">
        <v>1251</v>
      </c>
      <c r="L8" s="107"/>
      <c r="M8" s="107"/>
      <c r="N8" s="108"/>
      <c r="O8" s="109">
        <v>0</v>
      </c>
      <c r="P8" s="110"/>
      <c r="Q8" s="111"/>
      <c r="R8" s="7">
        <f>K8*O8</f>
        <v>0</v>
      </c>
      <c r="S8" s="8"/>
      <c r="U8" s="27" t="s">
        <v>55</v>
      </c>
      <c r="V8" s="28">
        <f>O8</f>
        <v>0</v>
      </c>
      <c r="W8" s="29">
        <f>O8</f>
        <v>0</v>
      </c>
      <c r="X8" s="30">
        <f>K7</f>
        <v>312</v>
      </c>
      <c r="Y8" s="29">
        <f>K8</f>
        <v>1251</v>
      </c>
      <c r="Z8" s="35">
        <f>((X8+Y8)*0.3)*W8</f>
        <v>0</v>
      </c>
      <c r="AA8" s="26"/>
    </row>
    <row r="9" spans="1:28" ht="25.5" customHeight="1" x14ac:dyDescent="0.25">
      <c r="A9" s="70" t="s">
        <v>44</v>
      </c>
      <c r="B9" s="71"/>
      <c r="C9" s="103" t="s">
        <v>45</v>
      </c>
      <c r="D9" s="104"/>
      <c r="E9" s="104"/>
      <c r="F9" s="104"/>
      <c r="G9" s="104"/>
      <c r="H9" s="104"/>
      <c r="I9" s="104"/>
      <c r="J9" s="105"/>
      <c r="K9" s="106">
        <v>1000</v>
      </c>
      <c r="L9" s="107"/>
      <c r="M9" s="107"/>
      <c r="N9" s="108"/>
      <c r="O9" s="109">
        <v>0</v>
      </c>
      <c r="P9" s="110"/>
      <c r="Q9" s="111"/>
      <c r="R9" s="25">
        <f>K9*O9</f>
        <v>0</v>
      </c>
      <c r="S9" s="8"/>
      <c r="U9" s="27" t="s">
        <v>56</v>
      </c>
      <c r="V9" s="28">
        <f>O9</f>
        <v>0</v>
      </c>
      <c r="W9" s="29">
        <f>O9</f>
        <v>0</v>
      </c>
      <c r="X9" s="30">
        <f>K7</f>
        <v>312</v>
      </c>
      <c r="Y9" s="29">
        <f>K9</f>
        <v>1000</v>
      </c>
      <c r="Z9" s="35">
        <f>((X9+Y9)*0.3)*W9</f>
        <v>0</v>
      </c>
      <c r="AA9" s="26"/>
    </row>
    <row r="10" spans="1:28" ht="24.75" customHeight="1" x14ac:dyDescent="0.25">
      <c r="A10" s="72" t="s">
        <v>46</v>
      </c>
      <c r="B10" s="73"/>
      <c r="C10" s="103" t="s">
        <v>47</v>
      </c>
      <c r="D10" s="104"/>
      <c r="E10" s="104"/>
      <c r="F10" s="104"/>
      <c r="G10" s="104"/>
      <c r="H10" s="104"/>
      <c r="I10" s="104"/>
      <c r="J10" s="105"/>
      <c r="K10" s="106">
        <v>1877</v>
      </c>
      <c r="L10" s="107"/>
      <c r="M10" s="107"/>
      <c r="N10" s="108"/>
      <c r="O10" s="109">
        <v>0</v>
      </c>
      <c r="P10" s="110"/>
      <c r="Q10" s="111"/>
      <c r="R10" s="25">
        <f>K10*O10</f>
        <v>0</v>
      </c>
      <c r="S10" s="8"/>
      <c r="U10" s="27" t="s">
        <v>57</v>
      </c>
      <c r="V10" s="28">
        <f>O10</f>
        <v>0</v>
      </c>
      <c r="W10" s="29">
        <f>O10</f>
        <v>0</v>
      </c>
      <c r="X10" s="30">
        <f>K7</f>
        <v>312</v>
      </c>
      <c r="Y10" s="29">
        <f>K10</f>
        <v>1877</v>
      </c>
      <c r="Z10" s="35">
        <f>((X10+Y10)*0.3)*W10</f>
        <v>0</v>
      </c>
      <c r="AA10" s="32"/>
      <c r="AB10" s="33"/>
    </row>
    <row r="11" spans="1:28" x14ac:dyDescent="0.25">
      <c r="A11" s="74"/>
      <c r="B11" s="75"/>
      <c r="C11" s="112" t="s">
        <v>48</v>
      </c>
      <c r="D11" s="113"/>
      <c r="E11" s="113"/>
      <c r="F11" s="113"/>
      <c r="G11" s="113"/>
      <c r="H11" s="113"/>
      <c r="I11" s="113"/>
      <c r="J11" s="114"/>
      <c r="K11" s="106">
        <v>1877</v>
      </c>
      <c r="L11" s="107"/>
      <c r="M11" s="107"/>
      <c r="N11" s="108"/>
      <c r="O11" s="109">
        <v>0</v>
      </c>
      <c r="P11" s="110"/>
      <c r="Q11" s="111"/>
      <c r="R11" s="25">
        <f>K11*O11</f>
        <v>0</v>
      </c>
      <c r="S11" s="8"/>
      <c r="U11" s="40" t="s">
        <v>60</v>
      </c>
      <c r="V11" s="36">
        <f>O11</f>
        <v>0</v>
      </c>
      <c r="W11" s="37" t="s">
        <v>34</v>
      </c>
      <c r="X11" s="38"/>
      <c r="Y11" s="38"/>
      <c r="Z11" s="39">
        <v>0</v>
      </c>
      <c r="AA11" s="26"/>
    </row>
    <row r="12" spans="1:28" x14ac:dyDescent="0.25">
      <c r="A12" s="72" t="s">
        <v>26</v>
      </c>
      <c r="B12" s="73"/>
      <c r="C12" s="131" t="s">
        <v>31</v>
      </c>
      <c r="D12" s="132"/>
      <c r="E12" s="132"/>
      <c r="F12" s="132"/>
      <c r="G12" s="132"/>
      <c r="H12" s="132"/>
      <c r="I12" s="132"/>
      <c r="J12" s="132"/>
      <c r="K12" s="137" t="s">
        <v>37</v>
      </c>
      <c r="L12" s="138"/>
      <c r="M12" s="138"/>
      <c r="N12" s="139"/>
      <c r="O12" s="177">
        <f>SUM(V8:V10)</f>
        <v>0</v>
      </c>
      <c r="P12" s="178"/>
      <c r="Q12" s="179"/>
      <c r="R12" s="183">
        <f>SUM(Z8:Z10)</f>
        <v>0</v>
      </c>
      <c r="S12" s="9"/>
      <c r="U12" s="94"/>
      <c r="V12" s="95"/>
      <c r="W12" s="95"/>
      <c r="X12" s="95"/>
      <c r="Y12" s="95"/>
      <c r="Z12" s="96"/>
      <c r="AA12" s="26"/>
    </row>
    <row r="13" spans="1:28" ht="11.25" customHeight="1" x14ac:dyDescent="0.25">
      <c r="A13" s="74"/>
      <c r="B13" s="75"/>
      <c r="C13" s="133"/>
      <c r="D13" s="134"/>
      <c r="E13" s="134"/>
      <c r="F13" s="134"/>
      <c r="G13" s="134"/>
      <c r="H13" s="134"/>
      <c r="I13" s="134"/>
      <c r="J13" s="134"/>
      <c r="K13" s="124" t="s">
        <v>38</v>
      </c>
      <c r="L13" s="125"/>
      <c r="M13" s="125"/>
      <c r="N13" s="126"/>
      <c r="O13" s="180"/>
      <c r="P13" s="181"/>
      <c r="Q13" s="182"/>
      <c r="R13" s="184"/>
      <c r="S13" s="9"/>
      <c r="U13" s="26"/>
      <c r="V13" s="26"/>
      <c r="W13" s="26"/>
      <c r="X13" s="26"/>
      <c r="Y13" s="31" t="s">
        <v>58</v>
      </c>
      <c r="Z13" s="34">
        <f>SUM(Z8:Z12)</f>
        <v>0</v>
      </c>
      <c r="AA13" s="26" t="s">
        <v>62</v>
      </c>
    </row>
    <row r="14" spans="1:28" ht="15" customHeight="1" x14ac:dyDescent="0.25">
      <c r="A14" s="70" t="s">
        <v>27</v>
      </c>
      <c r="B14" s="71"/>
      <c r="C14" s="129" t="s">
        <v>10</v>
      </c>
      <c r="D14" s="130"/>
      <c r="E14" s="130"/>
      <c r="F14" s="130"/>
      <c r="G14" s="130"/>
      <c r="H14" s="130"/>
      <c r="I14" s="130"/>
      <c r="J14" s="130"/>
      <c r="K14" s="106">
        <v>62</v>
      </c>
      <c r="L14" s="107"/>
      <c r="M14" s="107"/>
      <c r="N14" s="108"/>
      <c r="O14" s="119">
        <f>O7</f>
        <v>0</v>
      </c>
      <c r="P14" s="120"/>
      <c r="Q14" s="121"/>
      <c r="R14" s="7">
        <f>K14*O14</f>
        <v>0</v>
      </c>
      <c r="S14" s="8"/>
    </row>
    <row r="15" spans="1:28" ht="15" customHeight="1" x14ac:dyDescent="0.25">
      <c r="A15" s="70" t="s">
        <v>28</v>
      </c>
      <c r="B15" s="71"/>
      <c r="C15" s="129" t="s">
        <v>11</v>
      </c>
      <c r="D15" s="130"/>
      <c r="E15" s="130"/>
      <c r="F15" s="130"/>
      <c r="G15" s="130"/>
      <c r="H15" s="130"/>
      <c r="I15" s="130"/>
      <c r="J15" s="130"/>
      <c r="K15" s="106">
        <v>25</v>
      </c>
      <c r="L15" s="107"/>
      <c r="M15" s="107"/>
      <c r="N15" s="108"/>
      <c r="O15" s="119">
        <f>O7</f>
        <v>0</v>
      </c>
      <c r="P15" s="120"/>
      <c r="Q15" s="121"/>
      <c r="R15" s="7">
        <f>K15*O15</f>
        <v>0</v>
      </c>
      <c r="S15" s="8"/>
    </row>
    <row r="16" spans="1:28" x14ac:dyDescent="0.25">
      <c r="A16" s="70" t="s">
        <v>29</v>
      </c>
      <c r="B16" s="71"/>
      <c r="C16" s="90" t="s">
        <v>12</v>
      </c>
      <c r="D16" s="91"/>
      <c r="E16" s="91"/>
      <c r="F16" s="91"/>
      <c r="G16" s="91"/>
      <c r="H16" s="91"/>
      <c r="I16" s="91"/>
      <c r="J16" s="91"/>
      <c r="K16" s="106">
        <v>49</v>
      </c>
      <c r="L16" s="107"/>
      <c r="M16" s="107"/>
      <c r="N16" s="108"/>
      <c r="O16" s="119">
        <f>O7</f>
        <v>0</v>
      </c>
      <c r="P16" s="120"/>
      <c r="Q16" s="121"/>
      <c r="R16" s="7">
        <f>K16*O16</f>
        <v>0</v>
      </c>
      <c r="S16" s="8"/>
    </row>
    <row r="17" spans="1:19" ht="15" customHeight="1" x14ac:dyDescent="0.25">
      <c r="A17" s="146"/>
      <c r="B17" s="45"/>
      <c r="C17" s="135" t="s">
        <v>40</v>
      </c>
      <c r="D17" s="135"/>
      <c r="E17" s="135"/>
      <c r="F17" s="135"/>
      <c r="G17" s="135"/>
      <c r="H17" s="135"/>
      <c r="I17" s="135"/>
      <c r="J17" s="136"/>
      <c r="K17" s="127">
        <f>SUM(R7:R16)</f>
        <v>0</v>
      </c>
      <c r="L17" s="127"/>
      <c r="M17" s="127"/>
      <c r="N17" s="127"/>
      <c r="O17" s="127"/>
      <c r="P17" s="127"/>
      <c r="Q17" s="127"/>
      <c r="R17" s="128"/>
      <c r="S17" s="10"/>
    </row>
    <row r="18" spans="1:19" s="3" customFormat="1" ht="6" customHeight="1" x14ac:dyDescent="0.25">
      <c r="B18" s="11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1"/>
    </row>
    <row r="19" spans="1:19" ht="15" customHeight="1" x14ac:dyDescent="0.25">
      <c r="A19" s="140" t="s">
        <v>35</v>
      </c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2"/>
      <c r="S19" s="13"/>
    </row>
    <row r="20" spans="1:19" ht="24" customHeight="1" x14ac:dyDescent="0.25">
      <c r="A20" s="123" t="s">
        <v>32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4"/>
    </row>
    <row r="21" spans="1:19" ht="24" customHeight="1" x14ac:dyDescent="0.25">
      <c r="A21" s="122" t="s">
        <v>77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5"/>
    </row>
    <row r="22" spans="1:19" hidden="1" x14ac:dyDescent="0.25">
      <c r="A22" s="151" t="s">
        <v>13</v>
      </c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3"/>
      <c r="S22" s="16"/>
    </row>
    <row r="23" spans="1:19" ht="11.25" customHeight="1" x14ac:dyDescent="0.25">
      <c r="A23" s="154" t="s">
        <v>30</v>
      </c>
      <c r="B23" s="155"/>
      <c r="C23" s="155"/>
      <c r="D23" s="155"/>
      <c r="E23" s="155"/>
      <c r="F23" s="155"/>
      <c r="G23" s="156"/>
      <c r="H23" s="97"/>
      <c r="I23" s="98"/>
      <c r="J23" s="98"/>
      <c r="K23" s="98"/>
      <c r="L23" s="98"/>
      <c r="M23" s="98"/>
      <c r="N23" s="98"/>
      <c r="O23" s="98"/>
      <c r="P23" s="98"/>
      <c r="Q23" s="98"/>
      <c r="R23" s="99"/>
      <c r="S23" s="14"/>
    </row>
    <row r="24" spans="1:19" ht="11.25" customHeight="1" x14ac:dyDescent="0.25">
      <c r="A24" s="157"/>
      <c r="B24" s="158"/>
      <c r="C24" s="158"/>
      <c r="D24" s="158"/>
      <c r="E24" s="158"/>
      <c r="F24" s="158"/>
      <c r="G24" s="159"/>
      <c r="H24" s="100"/>
      <c r="I24" s="101"/>
      <c r="J24" s="101"/>
      <c r="K24" s="101"/>
      <c r="L24" s="101"/>
      <c r="M24" s="101"/>
      <c r="N24" s="101"/>
      <c r="O24" s="101"/>
      <c r="P24" s="101"/>
      <c r="Q24" s="101"/>
      <c r="R24" s="102"/>
      <c r="S24" s="14"/>
    </row>
    <row r="25" spans="1:19" ht="11.25" customHeight="1" x14ac:dyDescent="0.25">
      <c r="A25" s="154" t="s">
        <v>14</v>
      </c>
      <c r="B25" s="155"/>
      <c r="C25" s="155"/>
      <c r="D25" s="155"/>
      <c r="E25" s="155"/>
      <c r="F25" s="155"/>
      <c r="G25" s="156"/>
      <c r="H25" s="97"/>
      <c r="I25" s="98"/>
      <c r="J25" s="98"/>
      <c r="K25" s="98"/>
      <c r="L25" s="98"/>
      <c r="M25" s="98"/>
      <c r="N25" s="98"/>
      <c r="O25" s="98"/>
      <c r="P25" s="98"/>
      <c r="Q25" s="98"/>
      <c r="R25" s="99"/>
      <c r="S25" s="14"/>
    </row>
    <row r="26" spans="1:19" ht="11.25" customHeight="1" x14ac:dyDescent="0.25">
      <c r="A26" s="157"/>
      <c r="B26" s="158"/>
      <c r="C26" s="158"/>
      <c r="D26" s="158"/>
      <c r="E26" s="158"/>
      <c r="F26" s="158"/>
      <c r="G26" s="159"/>
      <c r="H26" s="100"/>
      <c r="I26" s="101"/>
      <c r="J26" s="101"/>
      <c r="K26" s="101"/>
      <c r="L26" s="101"/>
      <c r="M26" s="101"/>
      <c r="N26" s="101"/>
      <c r="O26" s="101"/>
      <c r="P26" s="101"/>
      <c r="Q26" s="101"/>
      <c r="R26" s="102"/>
      <c r="S26" s="14"/>
    </row>
    <row r="27" spans="1:19" ht="11.25" customHeight="1" x14ac:dyDescent="0.25">
      <c r="A27" s="154" t="s">
        <v>15</v>
      </c>
      <c r="B27" s="155"/>
      <c r="C27" s="155"/>
      <c r="D27" s="155"/>
      <c r="E27" s="155"/>
      <c r="F27" s="155"/>
      <c r="G27" s="156"/>
      <c r="H27" s="97"/>
      <c r="I27" s="98"/>
      <c r="J27" s="98"/>
      <c r="K27" s="98"/>
      <c r="L27" s="98"/>
      <c r="M27" s="98"/>
      <c r="N27" s="98"/>
      <c r="O27" s="98"/>
      <c r="P27" s="98"/>
      <c r="Q27" s="98"/>
      <c r="R27" s="99"/>
      <c r="S27" s="14"/>
    </row>
    <row r="28" spans="1:19" ht="11.25" customHeight="1" x14ac:dyDescent="0.25">
      <c r="A28" s="157"/>
      <c r="B28" s="158"/>
      <c r="C28" s="158"/>
      <c r="D28" s="158"/>
      <c r="E28" s="158"/>
      <c r="F28" s="158"/>
      <c r="G28" s="159"/>
      <c r="H28" s="100"/>
      <c r="I28" s="101"/>
      <c r="J28" s="101"/>
      <c r="K28" s="101"/>
      <c r="L28" s="101"/>
      <c r="M28" s="101"/>
      <c r="N28" s="101"/>
      <c r="O28" s="101"/>
      <c r="P28" s="101"/>
      <c r="Q28" s="101"/>
      <c r="R28" s="102"/>
      <c r="S28" s="14"/>
    </row>
    <row r="29" spans="1:19" ht="15" customHeight="1" x14ac:dyDescent="0.25">
      <c r="A29" s="112" t="s">
        <v>75</v>
      </c>
      <c r="B29" s="113"/>
      <c r="C29" s="113"/>
      <c r="D29" s="113"/>
      <c r="E29" s="113"/>
      <c r="F29" s="113"/>
      <c r="G29" s="114"/>
      <c r="H29" s="81"/>
      <c r="I29" s="82"/>
      <c r="J29" s="82"/>
      <c r="K29" s="82"/>
      <c r="L29" s="82"/>
      <c r="M29" s="82"/>
      <c r="N29" s="82"/>
      <c r="O29" s="82"/>
      <c r="P29" s="82"/>
      <c r="Q29" s="82"/>
      <c r="R29" s="83"/>
      <c r="S29" s="14"/>
    </row>
    <row r="30" spans="1:19" ht="15" customHeight="1" x14ac:dyDescent="0.25">
      <c r="A30" s="112" t="s">
        <v>16</v>
      </c>
      <c r="B30" s="113"/>
      <c r="C30" s="113"/>
      <c r="D30" s="113"/>
      <c r="E30" s="113"/>
      <c r="F30" s="113"/>
      <c r="G30" s="114"/>
      <c r="H30" s="81"/>
      <c r="I30" s="82"/>
      <c r="J30" s="82"/>
      <c r="K30" s="82"/>
      <c r="L30" s="82"/>
      <c r="M30" s="82"/>
      <c r="N30" s="82"/>
      <c r="O30" s="82"/>
      <c r="P30" s="82"/>
      <c r="Q30" s="82"/>
      <c r="R30" s="83"/>
      <c r="S30" s="14"/>
    </row>
    <row r="31" spans="1:19" ht="5.25" customHeight="1" x14ac:dyDescent="0.25">
      <c r="A31" s="23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42"/>
      <c r="S31" s="14"/>
    </row>
    <row r="32" spans="1:19" ht="15" customHeight="1" x14ac:dyDescent="0.25">
      <c r="A32" s="112" t="s">
        <v>25</v>
      </c>
      <c r="B32" s="113"/>
      <c r="C32" s="113"/>
      <c r="D32" s="113"/>
      <c r="E32" s="113"/>
      <c r="F32" s="113"/>
      <c r="G32" s="114"/>
      <c r="H32" s="81"/>
      <c r="I32" s="82"/>
      <c r="J32" s="82"/>
      <c r="K32" s="82"/>
      <c r="L32" s="82"/>
      <c r="M32" s="82"/>
      <c r="N32" s="82"/>
      <c r="O32" s="82"/>
      <c r="P32" s="82"/>
      <c r="Q32" s="82"/>
      <c r="R32" s="83"/>
      <c r="S32" s="14"/>
    </row>
    <row r="33" spans="1:19" hidden="1" x14ac:dyDescent="0.25">
      <c r="A33" s="87" t="s">
        <v>24</v>
      </c>
      <c r="B33" s="88"/>
      <c r="C33" s="88"/>
      <c r="D33" s="88"/>
      <c r="E33" s="88"/>
      <c r="F33" s="88"/>
      <c r="G33" s="89"/>
      <c r="H33" s="191"/>
      <c r="I33" s="192"/>
      <c r="J33" s="192"/>
      <c r="K33" s="192"/>
      <c r="L33" s="192"/>
      <c r="M33" s="192"/>
      <c r="N33" s="192"/>
      <c r="O33" s="192"/>
      <c r="P33" s="192"/>
      <c r="Q33" s="192"/>
      <c r="R33" s="193"/>
      <c r="S33" s="17"/>
    </row>
    <row r="34" spans="1:19" ht="15" customHeight="1" x14ac:dyDescent="0.25">
      <c r="A34" s="84" t="s">
        <v>73</v>
      </c>
      <c r="B34" s="85"/>
      <c r="C34" s="85"/>
      <c r="D34" s="85"/>
      <c r="E34" s="85"/>
      <c r="F34" s="85"/>
      <c r="G34" s="86"/>
      <c r="H34" s="81"/>
      <c r="I34" s="82"/>
      <c r="J34" s="82"/>
      <c r="K34" s="82"/>
      <c r="L34" s="82"/>
      <c r="M34" s="82"/>
      <c r="N34" s="82"/>
      <c r="O34" s="82"/>
      <c r="P34" s="82"/>
      <c r="Q34" s="82"/>
      <c r="R34" s="83"/>
      <c r="S34" s="14"/>
    </row>
    <row r="35" spans="1:19" s="3" customFormat="1" ht="6" customHeight="1" thickBot="1" x14ac:dyDescent="0.3">
      <c r="B35" s="18"/>
      <c r="C35" s="18"/>
      <c r="D35" s="18"/>
      <c r="E35" s="18"/>
      <c r="F35" s="18"/>
      <c r="G35" s="18"/>
      <c r="H35" s="18"/>
      <c r="I35" s="18"/>
      <c r="J35" s="18"/>
      <c r="K35" s="2"/>
      <c r="L35" s="2"/>
      <c r="M35" s="2"/>
      <c r="N35" s="2"/>
      <c r="O35" s="2"/>
      <c r="P35" s="2"/>
      <c r="Q35" s="2"/>
      <c r="R35" s="2"/>
      <c r="S35" s="2"/>
    </row>
    <row r="36" spans="1:19" ht="15.75" customHeight="1" thickTop="1" x14ac:dyDescent="0.25">
      <c r="A36" s="188" t="s">
        <v>66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90"/>
      <c r="S36" s="19"/>
    </row>
    <row r="37" spans="1:19" ht="12" customHeight="1" thickBot="1" x14ac:dyDescent="0.3">
      <c r="A37" s="185" t="s">
        <v>67</v>
      </c>
      <c r="B37" s="186"/>
      <c r="C37" s="186"/>
      <c r="D37" s="186"/>
      <c r="E37" s="186"/>
      <c r="F37" s="186"/>
      <c r="G37" s="186"/>
      <c r="H37" s="186"/>
      <c r="I37" s="186"/>
      <c r="J37" s="186"/>
      <c r="K37" s="186"/>
      <c r="L37" s="186"/>
      <c r="M37" s="186"/>
      <c r="N37" s="186"/>
      <c r="O37" s="186"/>
      <c r="P37" s="186"/>
      <c r="Q37" s="186"/>
      <c r="R37" s="187"/>
      <c r="S37" s="19"/>
    </row>
    <row r="38" spans="1:19" ht="18" customHeight="1" thickTop="1" x14ac:dyDescent="0.25">
      <c r="A38" s="46" t="s">
        <v>17</v>
      </c>
      <c r="B38" s="48"/>
      <c r="C38" s="46" t="s">
        <v>18</v>
      </c>
      <c r="D38" s="47"/>
      <c r="E38" s="47"/>
      <c r="F38" s="48"/>
      <c r="G38" s="46" t="s">
        <v>19</v>
      </c>
      <c r="H38" s="48"/>
      <c r="I38" s="46" t="s">
        <v>20</v>
      </c>
      <c r="J38" s="47"/>
      <c r="K38" s="47"/>
      <c r="L38" s="47"/>
      <c r="M38" s="48"/>
      <c r="N38" s="46" t="s">
        <v>21</v>
      </c>
      <c r="O38" s="47"/>
      <c r="P38" s="47"/>
      <c r="Q38" s="47"/>
      <c r="R38" s="48"/>
      <c r="S38" s="4"/>
    </row>
    <row r="39" spans="1:19" ht="23.25" customHeight="1" x14ac:dyDescent="0.25">
      <c r="A39" s="149">
        <v>1</v>
      </c>
      <c r="B39" s="150"/>
      <c r="C39" s="49"/>
      <c r="D39" s="50"/>
      <c r="E39" s="50"/>
      <c r="F39" s="51"/>
      <c r="G39" s="49"/>
      <c r="H39" s="51"/>
      <c r="I39" s="49"/>
      <c r="J39" s="50"/>
      <c r="K39" s="50"/>
      <c r="L39" s="50"/>
      <c r="M39" s="51"/>
      <c r="N39" s="81"/>
      <c r="O39" s="82"/>
      <c r="P39" s="82"/>
      <c r="Q39" s="82"/>
      <c r="R39" s="83"/>
      <c r="S39" s="14"/>
    </row>
    <row r="40" spans="1:19" ht="23.25" customHeight="1" x14ac:dyDescent="0.25">
      <c r="A40" s="149">
        <v>2</v>
      </c>
      <c r="B40" s="150"/>
      <c r="C40" s="49"/>
      <c r="D40" s="50"/>
      <c r="E40" s="50"/>
      <c r="F40" s="51"/>
      <c r="G40" s="49"/>
      <c r="H40" s="51"/>
      <c r="I40" s="49"/>
      <c r="J40" s="50"/>
      <c r="K40" s="50"/>
      <c r="L40" s="50"/>
      <c r="M40" s="51"/>
      <c r="N40" s="81"/>
      <c r="O40" s="82"/>
      <c r="P40" s="82"/>
      <c r="Q40" s="82"/>
      <c r="R40" s="83"/>
      <c r="S40" s="14"/>
    </row>
    <row r="41" spans="1:19" ht="23.25" customHeight="1" x14ac:dyDescent="0.25">
      <c r="A41" s="149">
        <v>3</v>
      </c>
      <c r="B41" s="150"/>
      <c r="C41" s="49"/>
      <c r="D41" s="50"/>
      <c r="E41" s="50"/>
      <c r="F41" s="51"/>
      <c r="G41" s="49"/>
      <c r="H41" s="51"/>
      <c r="I41" s="49"/>
      <c r="J41" s="50"/>
      <c r="K41" s="50"/>
      <c r="L41" s="50"/>
      <c r="M41" s="51"/>
      <c r="N41" s="81"/>
      <c r="O41" s="82"/>
      <c r="P41" s="82"/>
      <c r="Q41" s="82"/>
      <c r="R41" s="83"/>
      <c r="S41" s="14"/>
    </row>
    <row r="42" spans="1:19" s="3" customFormat="1" ht="6" customHeight="1" x14ac:dyDescent="0.2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20"/>
    </row>
    <row r="43" spans="1:19" ht="27.75" customHeight="1" x14ac:dyDescent="0.25">
      <c r="A43" s="160" t="s">
        <v>33</v>
      </c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2"/>
      <c r="S43" s="14"/>
    </row>
    <row r="44" spans="1:19" x14ac:dyDescent="0.25">
      <c r="A44" s="43" t="s">
        <v>34</v>
      </c>
      <c r="B44" s="44"/>
      <c r="C44" s="78" t="s">
        <v>68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80"/>
      <c r="S44" s="21"/>
    </row>
    <row r="45" spans="1:19" x14ac:dyDescent="0.25">
      <c r="A45" s="43" t="s">
        <v>34</v>
      </c>
      <c r="B45" s="44"/>
      <c r="C45" s="78" t="s">
        <v>69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80"/>
      <c r="S45" s="21"/>
    </row>
    <row r="46" spans="1:19" x14ac:dyDescent="0.25">
      <c r="A46" s="43" t="s">
        <v>34</v>
      </c>
      <c r="B46" s="44"/>
      <c r="C46" s="60" t="s">
        <v>70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2"/>
      <c r="S46" s="21"/>
    </row>
    <row r="47" spans="1:19" x14ac:dyDescent="0.25">
      <c r="A47" s="43" t="s">
        <v>34</v>
      </c>
      <c r="B47" s="44"/>
      <c r="C47" s="60" t="s">
        <v>72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2"/>
      <c r="S47" s="21"/>
    </row>
    <row r="48" spans="1:19" x14ac:dyDescent="0.25">
      <c r="A48" s="43" t="s">
        <v>34</v>
      </c>
      <c r="B48" s="44"/>
      <c r="C48" s="78" t="s">
        <v>71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80"/>
      <c r="S48" s="21"/>
    </row>
    <row r="49" spans="1:16381" s="3" customFormat="1" ht="6" customHeight="1" thickBot="1" x14ac:dyDescent="0.3"/>
    <row r="50" spans="1:16381" ht="15" customHeight="1" thickTop="1" thickBot="1" x14ac:dyDescent="0.3">
      <c r="A50" s="197" t="s">
        <v>22</v>
      </c>
      <c r="B50" s="198"/>
      <c r="C50" s="198"/>
      <c r="D50" s="198"/>
      <c r="E50" s="198"/>
      <c r="F50" s="198"/>
      <c r="G50" s="198"/>
      <c r="H50" s="198"/>
      <c r="I50" s="198"/>
      <c r="J50" s="198"/>
      <c r="K50" s="198"/>
      <c r="L50" s="198"/>
      <c r="M50" s="198"/>
      <c r="N50" s="198"/>
      <c r="O50" s="198"/>
      <c r="P50" s="198"/>
      <c r="Q50" s="198"/>
      <c r="R50" s="199"/>
    </row>
    <row r="51" spans="1:16381" ht="15" customHeight="1" thickTop="1" x14ac:dyDescent="0.25">
      <c r="A51" s="77" t="s">
        <v>74</v>
      </c>
      <c r="B51" s="77"/>
      <c r="C51" s="77"/>
      <c r="D51" s="77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0"/>
      <c r="Q51" s="200"/>
      <c r="R51" s="200"/>
    </row>
    <row r="52" spans="1:16381" ht="15" customHeight="1" x14ac:dyDescent="0.25">
      <c r="A52" s="76" t="s">
        <v>23</v>
      </c>
      <c r="B52" s="76"/>
      <c r="C52" s="76"/>
      <c r="D52" s="76"/>
      <c r="E52" s="201"/>
      <c r="F52" s="201"/>
      <c r="G52" s="201"/>
      <c r="H52" s="201"/>
      <c r="I52" s="201"/>
      <c r="J52" s="201"/>
      <c r="K52" s="201"/>
      <c r="L52" s="201"/>
      <c r="M52" s="201"/>
      <c r="N52" s="201"/>
      <c r="O52" s="201"/>
      <c r="P52" s="201"/>
      <c r="Q52" s="201"/>
      <c r="R52" s="201"/>
    </row>
    <row r="53" spans="1:1638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638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6381" s="1" customFormat="1" ht="12.75" thickBo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16381" s="2" customFormat="1" ht="20.25" customHeight="1" thickTop="1" thickBot="1" x14ac:dyDescent="0.25">
      <c r="A56" s="194"/>
      <c r="B56" s="195"/>
      <c r="C56" s="195"/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5"/>
      <c r="Q56" s="195"/>
      <c r="R56" s="196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</row>
    <row r="57" spans="1:16381" s="2" customFormat="1" ht="25.9" customHeight="1" thickTop="1" x14ac:dyDescent="0.2">
      <c r="A57" s="46" t="s">
        <v>17</v>
      </c>
      <c r="B57" s="48"/>
      <c r="C57" s="46" t="s">
        <v>18</v>
      </c>
      <c r="D57" s="47"/>
      <c r="E57" s="47"/>
      <c r="F57" s="48"/>
      <c r="G57" s="46" t="s">
        <v>19</v>
      </c>
      <c r="H57" s="48"/>
      <c r="I57" s="46" t="s">
        <v>20</v>
      </c>
      <c r="J57" s="47"/>
      <c r="K57" s="47"/>
      <c r="L57" s="47"/>
      <c r="M57" s="48"/>
      <c r="N57" s="46" t="s">
        <v>21</v>
      </c>
      <c r="O57" s="47"/>
      <c r="P57" s="47"/>
      <c r="Q57" s="47"/>
      <c r="R57" s="48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</row>
    <row r="58" spans="1:16381" ht="23.25" customHeight="1" x14ac:dyDescent="0.25">
      <c r="A58" s="52"/>
      <c r="B58" s="53"/>
      <c r="C58" s="57"/>
      <c r="D58" s="58"/>
      <c r="E58" s="58"/>
      <c r="F58" s="59"/>
      <c r="G58" s="57"/>
      <c r="H58" s="59"/>
      <c r="I58" s="57"/>
      <c r="J58" s="58"/>
      <c r="K58" s="58"/>
      <c r="L58" s="58"/>
      <c r="M58" s="59"/>
      <c r="N58" s="57"/>
      <c r="O58" s="58"/>
      <c r="P58" s="58"/>
      <c r="Q58" s="58"/>
      <c r="R58" s="59"/>
      <c r="S58" s="22"/>
    </row>
    <row r="59" spans="1:16381" ht="23.25" customHeight="1" x14ac:dyDescent="0.25">
      <c r="A59" s="52"/>
      <c r="B59" s="53"/>
      <c r="C59" s="57"/>
      <c r="D59" s="58"/>
      <c r="E59" s="58"/>
      <c r="F59" s="59"/>
      <c r="G59" s="57"/>
      <c r="H59" s="59"/>
      <c r="I59" s="57"/>
      <c r="J59" s="58"/>
      <c r="K59" s="58"/>
      <c r="L59" s="58"/>
      <c r="M59" s="59"/>
      <c r="N59" s="57"/>
      <c r="O59" s="58"/>
      <c r="P59" s="58"/>
      <c r="Q59" s="58"/>
      <c r="R59" s="59"/>
      <c r="S59" s="22"/>
    </row>
    <row r="60" spans="1:16381" ht="23.25" customHeight="1" x14ac:dyDescent="0.25">
      <c r="A60" s="52"/>
      <c r="B60" s="53"/>
      <c r="C60" s="54"/>
      <c r="D60" s="55"/>
      <c r="E60" s="55"/>
      <c r="F60" s="56"/>
      <c r="G60" s="54"/>
      <c r="H60" s="56"/>
      <c r="I60" s="57"/>
      <c r="J60" s="58"/>
      <c r="K60" s="58"/>
      <c r="L60" s="58"/>
      <c r="M60" s="59"/>
      <c r="N60" s="41"/>
      <c r="O60" s="58"/>
      <c r="P60" s="58"/>
      <c r="Q60" s="58"/>
      <c r="R60" s="59"/>
      <c r="S60" s="22"/>
    </row>
    <row r="61" spans="1:16381" ht="23.25" customHeight="1" x14ac:dyDescent="0.25">
      <c r="A61" s="52"/>
      <c r="B61" s="53"/>
      <c r="C61" s="54"/>
      <c r="D61" s="55"/>
      <c r="E61" s="55"/>
      <c r="F61" s="56"/>
      <c r="G61" s="54"/>
      <c r="H61" s="56"/>
      <c r="I61" s="57"/>
      <c r="J61" s="58"/>
      <c r="K61" s="58"/>
      <c r="L61" s="58"/>
      <c r="M61" s="59"/>
      <c r="N61" s="41"/>
      <c r="O61" s="58"/>
      <c r="P61" s="58"/>
      <c r="Q61" s="58"/>
      <c r="R61" s="59"/>
      <c r="S61" s="22"/>
    </row>
    <row r="62" spans="1:16381" ht="23.25" customHeight="1" x14ac:dyDescent="0.25">
      <c r="A62" s="52"/>
      <c r="B62" s="53"/>
      <c r="C62" s="54"/>
      <c r="D62" s="55"/>
      <c r="E62" s="55"/>
      <c r="F62" s="56"/>
      <c r="G62" s="54"/>
      <c r="H62" s="56"/>
      <c r="I62" s="57"/>
      <c r="J62" s="58"/>
      <c r="K62" s="58"/>
      <c r="L62" s="58"/>
      <c r="M62" s="59"/>
      <c r="N62" s="41"/>
      <c r="O62" s="58"/>
      <c r="P62" s="58"/>
      <c r="Q62" s="58"/>
      <c r="R62" s="59"/>
      <c r="S62" s="22"/>
    </row>
    <row r="63" spans="1:16381" ht="23.25" customHeight="1" x14ac:dyDescent="0.25">
      <c r="A63" s="52"/>
      <c r="B63" s="53"/>
      <c r="C63" s="54"/>
      <c r="D63" s="55"/>
      <c r="E63" s="55"/>
      <c r="F63" s="56"/>
      <c r="G63" s="54"/>
      <c r="H63" s="56"/>
      <c r="I63" s="57"/>
      <c r="J63" s="58"/>
      <c r="K63" s="58"/>
      <c r="L63" s="58"/>
      <c r="M63" s="59"/>
      <c r="N63" s="41"/>
      <c r="O63" s="58"/>
      <c r="P63" s="58"/>
      <c r="Q63" s="58"/>
      <c r="R63" s="59"/>
      <c r="S63" s="22"/>
    </row>
    <row r="64" spans="1:16381" ht="23.25" customHeight="1" x14ac:dyDescent="0.25">
      <c r="A64" s="52"/>
      <c r="B64" s="53"/>
      <c r="C64" s="54"/>
      <c r="D64" s="55"/>
      <c r="E64" s="55"/>
      <c r="F64" s="56"/>
      <c r="G64" s="54"/>
      <c r="H64" s="56"/>
      <c r="I64" s="57"/>
      <c r="J64" s="58"/>
      <c r="K64" s="58"/>
      <c r="L64" s="58"/>
      <c r="M64" s="59"/>
      <c r="N64" s="41"/>
      <c r="O64" s="58"/>
      <c r="P64" s="58"/>
      <c r="Q64" s="58"/>
      <c r="R64" s="59"/>
      <c r="S64" s="22"/>
    </row>
    <row r="65" spans="1:19" ht="23.25" customHeight="1" x14ac:dyDescent="0.25">
      <c r="A65" s="52"/>
      <c r="B65" s="53"/>
      <c r="C65" s="54"/>
      <c r="D65" s="55"/>
      <c r="E65" s="55"/>
      <c r="F65" s="56"/>
      <c r="G65" s="54"/>
      <c r="H65" s="56"/>
      <c r="I65" s="57"/>
      <c r="J65" s="58"/>
      <c r="K65" s="58"/>
      <c r="L65" s="58"/>
      <c r="M65" s="59"/>
      <c r="N65" s="41"/>
      <c r="O65" s="58"/>
      <c r="P65" s="58"/>
      <c r="Q65" s="58"/>
      <c r="R65" s="59"/>
      <c r="S65" s="22"/>
    </row>
    <row r="66" spans="1:19" ht="23.25" customHeight="1" x14ac:dyDescent="0.25">
      <c r="A66" s="52"/>
      <c r="B66" s="53"/>
      <c r="C66" s="54"/>
      <c r="D66" s="55"/>
      <c r="E66" s="55"/>
      <c r="F66" s="56"/>
      <c r="G66" s="54"/>
      <c r="H66" s="56"/>
      <c r="I66" s="57"/>
      <c r="J66" s="58"/>
      <c r="K66" s="58"/>
      <c r="L66" s="58"/>
      <c r="M66" s="59"/>
      <c r="N66" s="41"/>
      <c r="O66" s="58"/>
      <c r="P66" s="58"/>
      <c r="Q66" s="58"/>
      <c r="R66" s="59"/>
      <c r="S66" s="22"/>
    </row>
    <row r="67" spans="1:19" ht="23.25" customHeight="1" x14ac:dyDescent="0.25">
      <c r="A67" s="52"/>
      <c r="B67" s="53"/>
      <c r="C67" s="54"/>
      <c r="D67" s="55"/>
      <c r="E67" s="55"/>
      <c r="F67" s="56"/>
      <c r="G67" s="54"/>
      <c r="H67" s="56"/>
      <c r="I67" s="57"/>
      <c r="J67" s="58"/>
      <c r="K67" s="58"/>
      <c r="L67" s="58"/>
      <c r="M67" s="59"/>
      <c r="N67" s="57"/>
      <c r="O67" s="58"/>
      <c r="P67" s="58"/>
      <c r="Q67" s="58"/>
      <c r="R67" s="59"/>
      <c r="S67" s="22"/>
    </row>
    <row r="68" spans="1:19" ht="23.25" customHeight="1" x14ac:dyDescent="0.25">
      <c r="A68" s="52"/>
      <c r="B68" s="53"/>
      <c r="C68" s="54"/>
      <c r="D68" s="55"/>
      <c r="E68" s="55"/>
      <c r="F68" s="56"/>
      <c r="G68" s="54"/>
      <c r="H68" s="56"/>
      <c r="I68" s="57"/>
      <c r="J68" s="58"/>
      <c r="K68" s="58"/>
      <c r="L68" s="58"/>
      <c r="M68" s="59"/>
      <c r="N68" s="57"/>
      <c r="O68" s="58"/>
      <c r="P68" s="58"/>
      <c r="Q68" s="58"/>
      <c r="R68" s="59"/>
      <c r="S68" s="22"/>
    </row>
    <row r="69" spans="1:19" ht="23.25" customHeight="1" x14ac:dyDescent="0.25">
      <c r="A69" s="52"/>
      <c r="B69" s="53"/>
      <c r="C69" s="57"/>
      <c r="D69" s="58"/>
      <c r="E69" s="58"/>
      <c r="F69" s="59"/>
      <c r="G69" s="57"/>
      <c r="H69" s="59"/>
      <c r="I69" s="57"/>
      <c r="J69" s="58"/>
      <c r="K69" s="58"/>
      <c r="L69" s="58"/>
      <c r="M69" s="59"/>
      <c r="N69" s="57"/>
      <c r="O69" s="58"/>
      <c r="P69" s="58"/>
      <c r="Q69" s="58"/>
      <c r="R69" s="59"/>
      <c r="S69" s="22"/>
    </row>
    <row r="70" spans="1:19" ht="14.2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</row>
    <row r="71" spans="1:19" ht="14.25" hidden="1" customHeight="1" x14ac:dyDescent="0.25"/>
    <row r="81" spans="1:18" hidden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</row>
    <row r="82" spans="1:18" hidden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</row>
    <row r="83" spans="1:18" hidden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</row>
    <row r="84" spans="1:18" hidden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</row>
    <row r="85" spans="1:18" hidden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</row>
    <row r="86" spans="1:18" hidden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</row>
    <row r="87" spans="1:18" hidden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</row>
    <row r="88" spans="1:18" hidden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</row>
    <row r="89" spans="1:18" hidden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</row>
    <row r="90" spans="1:18" hidden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</row>
    <row r="91" spans="1:18" hidden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</row>
    <row r="92" spans="1:18" hidden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</row>
    <row r="93" spans="1:18" hidden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</row>
    <row r="94" spans="1:18" hidden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</row>
    <row r="95" spans="1:18" hidden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</row>
    <row r="96" spans="1:18" hidden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</row>
    <row r="97" spans="1:18" hidden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</row>
    <row r="98" spans="1:18" hidden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</row>
    <row r="99" spans="1:18" hidden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</row>
    <row r="100" spans="1:18" hidden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</row>
    <row r="101" spans="1:18" hidden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</row>
    <row r="102" spans="1:18" hidden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</row>
    <row r="103" spans="1:18" hidden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</row>
    <row r="104" spans="1:18" hidden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</row>
    <row r="105" spans="1:18" hidden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</row>
    <row r="106" spans="1:18" hidden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</row>
    <row r="107" spans="1:18" hidden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</row>
    <row r="108" spans="1:18" hidden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</row>
    <row r="109" spans="1:18" hidden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</row>
    <row r="110" spans="1:18" hidden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</row>
    <row r="111" spans="1:18" hidden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</row>
    <row r="112" spans="1:18" hidden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</row>
    <row r="113" spans="1:18" hidden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</row>
    <row r="114" spans="1:18" hidden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</row>
    <row r="115" spans="1:18" hidden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</row>
    <row r="116" spans="1:18" hidden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</row>
    <row r="117" spans="1:18" hidden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</row>
    <row r="118" spans="1:18" hidden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</row>
    <row r="119" spans="1:18" hidden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</row>
    <row r="120" spans="1:18" hidden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</row>
    <row r="121" spans="1:18" hidden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</row>
    <row r="122" spans="1:18" hidden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</row>
    <row r="123" spans="1:18" hidden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</row>
    <row r="124" spans="1:18" hidden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</row>
    <row r="125" spans="1:18" hidden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</row>
    <row r="126" spans="1:18" hidden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</row>
    <row r="127" spans="1:18" hidden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</row>
    <row r="128" spans="1:18" hidden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</row>
    <row r="129" spans="1:18" hidden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</row>
    <row r="130" spans="1:18" hidden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</row>
    <row r="131" spans="1:18" hidden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</row>
    <row r="132" spans="1:18" hidden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</row>
    <row r="133" spans="1:18" hidden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</row>
    <row r="134" spans="1:18" hidden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</row>
    <row r="135" spans="1:18" hidden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</row>
    <row r="136" spans="1:18" hidden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</row>
    <row r="137" spans="1:18" hidden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</row>
    <row r="138" spans="1:18" hidden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</row>
    <row r="139" spans="1:18" hidden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</row>
    <row r="140" spans="1:18" hidden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</row>
    <row r="141" spans="1:18" hidden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</row>
    <row r="142" spans="1:18" hidden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</row>
    <row r="143" spans="1:18" hidden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</row>
    <row r="144" spans="1:18" hidden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</row>
    <row r="145" spans="1:18" hidden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</row>
    <row r="146" spans="1:18" hidden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</row>
    <row r="147" spans="1:18" hidden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</row>
    <row r="148" spans="1:18" hidden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</row>
    <row r="149" spans="1:18" hidden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</row>
    <row r="150" spans="1:18" hidden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</row>
    <row r="151" spans="1:18" hidden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</row>
    <row r="152" spans="1:18" hidden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</row>
    <row r="153" spans="1:18" hidden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</row>
    <row r="154" spans="1:18" hidden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</row>
    <row r="155" spans="1:18" hidden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</row>
    <row r="156" spans="1:18" hidden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</row>
    <row r="157" spans="1:18" hidden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</row>
    <row r="158" spans="1:18" hidden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</row>
    <row r="159" spans="1:18" hidden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</row>
    <row r="160" spans="1:18" hidden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</row>
    <row r="161" spans="1:18" hidden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</row>
    <row r="162" spans="1:18" hidden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</row>
    <row r="163" spans="1:18" hidden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</row>
    <row r="164" spans="1:18" hidden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</row>
    <row r="165" spans="1:18" hidden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</row>
    <row r="166" spans="1:18" hidden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</row>
    <row r="167" spans="1:18" hidden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</row>
    <row r="168" spans="1:18" hidden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</row>
    <row r="169" spans="1:18" hidden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</row>
    <row r="170" spans="1:18" hidden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</row>
    <row r="171" spans="1:18" hidden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</row>
    <row r="172" spans="1:18" hidden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</row>
    <row r="173" spans="1:18" hidden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</row>
    <row r="174" spans="1:18" hidden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</row>
    <row r="175" spans="1:18" hidden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</row>
    <row r="176" spans="1:18" hidden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</row>
    <row r="177" spans="1:18" hidden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</row>
    <row r="178" spans="1:18" hidden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</row>
    <row r="179" spans="1:18" hidden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</row>
    <row r="180" spans="1:18" hidden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</row>
    <row r="181" spans="1:18" hidden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</row>
    <row r="182" spans="1:18" hidden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</row>
    <row r="183" spans="1:18" hidden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</row>
    <row r="184" spans="1:18" hidden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</row>
    <row r="185" spans="1:18" hidden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</row>
    <row r="186" spans="1:18" hidden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</row>
    <row r="187" spans="1:18" hidden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</row>
    <row r="188" spans="1:18" hidden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</row>
    <row r="189" spans="1:18" hidden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</row>
    <row r="190" spans="1:18" hidden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</row>
    <row r="191" spans="1:18" hidden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</row>
    <row r="192" spans="1:18" hidden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</row>
    <row r="193" spans="1:18" hidden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</row>
    <row r="194" spans="1:18" hidden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</row>
    <row r="195" spans="1:18" hidden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</row>
    <row r="196" spans="1:18" hidden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</row>
    <row r="197" spans="1:18" hidden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</row>
    <row r="198" spans="1:18" hidden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</row>
    <row r="199" spans="1:18" hidden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</row>
    <row r="200" spans="1:18" hidden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</row>
    <row r="201" spans="1:18" hidden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</row>
    <row r="202" spans="1:18" hidden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</row>
    <row r="203" spans="1:18" hidden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</row>
    <row r="204" spans="1:18" hidden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</row>
    <row r="205" spans="1:18" hidden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</row>
    <row r="206" spans="1:18" hidden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</row>
    <row r="207" spans="1:18" hidden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</row>
    <row r="208" spans="1:18" hidden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</row>
    <row r="209" spans="1:18" hidden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</row>
    <row r="210" spans="1:18" hidden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</row>
    <row r="211" spans="1:18" hidden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</row>
    <row r="212" spans="1:18" hidden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</row>
    <row r="213" spans="1:18" hidden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</row>
    <row r="214" spans="1:18" hidden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</row>
    <row r="215" spans="1:18" hidden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</row>
    <row r="216" spans="1:18" hidden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</row>
    <row r="217" spans="1:18" hidden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</row>
    <row r="218" spans="1:18" hidden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</row>
    <row r="219" spans="1:18" hidden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</row>
    <row r="220" spans="1:18" hidden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</row>
    <row r="221" spans="1:18" hidden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</row>
    <row r="222" spans="1:18" hidden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</row>
    <row r="223" spans="1:18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</row>
    <row r="226" ht="15.75" hidden="1" customHeight="1" x14ac:dyDescent="0.25"/>
  </sheetData>
  <sheetProtection algorithmName="SHA-512" hashValue="+G1nzsQNMEaisGPjTmWfM3PdmxisJAOQ2AK7nAPVOEmsJAaqbOl6ih1M30yPw99R5iFou8yvTtrLe9oFuAgrcw==" saltValue="oOYly8d9zZzJ26FGwforeA==" spinCount="100000" sheet="1" selectLockedCells="1"/>
  <mergeCells count="181">
    <mergeCell ref="O64:R64"/>
    <mergeCell ref="A50:R50"/>
    <mergeCell ref="E51:R51"/>
    <mergeCell ref="E52:R52"/>
    <mergeCell ref="A59:B59"/>
    <mergeCell ref="C59:F59"/>
    <mergeCell ref="G59:H59"/>
    <mergeCell ref="I59:M59"/>
    <mergeCell ref="N59:R59"/>
    <mergeCell ref="A67:B67"/>
    <mergeCell ref="C67:F67"/>
    <mergeCell ref="G67:H67"/>
    <mergeCell ref="I67:M67"/>
    <mergeCell ref="N67:R67"/>
    <mergeCell ref="C61:F61"/>
    <mergeCell ref="C60:F60"/>
    <mergeCell ref="O61:R61"/>
    <mergeCell ref="O60:R60"/>
    <mergeCell ref="I61:M61"/>
    <mergeCell ref="I60:M60"/>
    <mergeCell ref="G61:H61"/>
    <mergeCell ref="G60:H60"/>
    <mergeCell ref="A58:B58"/>
    <mergeCell ref="C58:F58"/>
    <mergeCell ref="G58:H58"/>
    <mergeCell ref="A68:B68"/>
    <mergeCell ref="C68:F68"/>
    <mergeCell ref="G68:H68"/>
    <mergeCell ref="I68:M68"/>
    <mergeCell ref="N68:R68"/>
    <mergeCell ref="A69:B69"/>
    <mergeCell ref="C69:F69"/>
    <mergeCell ref="G69:H69"/>
    <mergeCell ref="I69:M69"/>
    <mergeCell ref="N69:R69"/>
    <mergeCell ref="I58:M58"/>
    <mergeCell ref="N58:R58"/>
    <mergeCell ref="G57:H57"/>
    <mergeCell ref="A57:B57"/>
    <mergeCell ref="C57:F57"/>
    <mergeCell ref="A1:R1"/>
    <mergeCell ref="K5:N6"/>
    <mergeCell ref="A3:R3"/>
    <mergeCell ref="O5:Q6"/>
    <mergeCell ref="R5:R6"/>
    <mergeCell ref="O12:Q13"/>
    <mergeCell ref="R12:R13"/>
    <mergeCell ref="A32:G32"/>
    <mergeCell ref="A30:G30"/>
    <mergeCell ref="A29:G29"/>
    <mergeCell ref="C40:F40"/>
    <mergeCell ref="A37:R37"/>
    <mergeCell ref="A36:R36"/>
    <mergeCell ref="H34:R34"/>
    <mergeCell ref="H33:R33"/>
    <mergeCell ref="I57:M57"/>
    <mergeCell ref="N57:R57"/>
    <mergeCell ref="A56:R56"/>
    <mergeCell ref="A48:B48"/>
    <mergeCell ref="A22:R22"/>
    <mergeCell ref="A27:G28"/>
    <mergeCell ref="A25:G26"/>
    <mergeCell ref="A23:G24"/>
    <mergeCell ref="A43:R43"/>
    <mergeCell ref="G39:H39"/>
    <mergeCell ref="I39:M39"/>
    <mergeCell ref="C39:F39"/>
    <mergeCell ref="G38:H38"/>
    <mergeCell ref="C38:F38"/>
    <mergeCell ref="A2:R2"/>
    <mergeCell ref="A16:B16"/>
    <mergeCell ref="A15:B15"/>
    <mergeCell ref="A14:B14"/>
    <mergeCell ref="A8:B8"/>
    <mergeCell ref="A7:B7"/>
    <mergeCell ref="K7:N7"/>
    <mergeCell ref="A17:B17"/>
    <mergeCell ref="A12:B13"/>
    <mergeCell ref="A5:B6"/>
    <mergeCell ref="A21:R21"/>
    <mergeCell ref="A20:R20"/>
    <mergeCell ref="K13:N13"/>
    <mergeCell ref="K16:N16"/>
    <mergeCell ref="K15:N15"/>
    <mergeCell ref="K14:N14"/>
    <mergeCell ref="K17:R17"/>
    <mergeCell ref="C15:J15"/>
    <mergeCell ref="C8:J8"/>
    <mergeCell ref="C12:J13"/>
    <mergeCell ref="C14:J14"/>
    <mergeCell ref="C17:J17"/>
    <mergeCell ref="K12:N12"/>
    <mergeCell ref="A19:R19"/>
    <mergeCell ref="O15:Q15"/>
    <mergeCell ref="O14:Q14"/>
    <mergeCell ref="Y6:Y7"/>
    <mergeCell ref="Z6:Z7"/>
    <mergeCell ref="U12:Z12"/>
    <mergeCell ref="H27:R28"/>
    <mergeCell ref="H25:R26"/>
    <mergeCell ref="H23:R24"/>
    <mergeCell ref="H29:R29"/>
    <mergeCell ref="H30:R30"/>
    <mergeCell ref="H32:R32"/>
    <mergeCell ref="C9:J9"/>
    <mergeCell ref="K9:N9"/>
    <mergeCell ref="O9:Q9"/>
    <mergeCell ref="C10:J10"/>
    <mergeCell ref="C11:J11"/>
    <mergeCell ref="K10:N10"/>
    <mergeCell ref="K11:N11"/>
    <mergeCell ref="O11:Q11"/>
    <mergeCell ref="O10:Q10"/>
    <mergeCell ref="C5:J6"/>
    <mergeCell ref="C7:J7"/>
    <mergeCell ref="O7:Q7"/>
    <mergeCell ref="O16:Q16"/>
    <mergeCell ref="K8:N8"/>
    <mergeCell ref="O8:Q8"/>
    <mergeCell ref="C47:R47"/>
    <mergeCell ref="C46:R46"/>
    <mergeCell ref="A47:B47"/>
    <mergeCell ref="A46:B46"/>
    <mergeCell ref="A61:B61"/>
    <mergeCell ref="A60:B60"/>
    <mergeCell ref="U5:X5"/>
    <mergeCell ref="U6:U7"/>
    <mergeCell ref="V6:V7"/>
    <mergeCell ref="W6:W7"/>
    <mergeCell ref="X6:X7"/>
    <mergeCell ref="A9:B9"/>
    <mergeCell ref="A10:B11"/>
    <mergeCell ref="A52:D52"/>
    <mergeCell ref="A51:D51"/>
    <mergeCell ref="C45:R45"/>
    <mergeCell ref="C48:R48"/>
    <mergeCell ref="A38:B38"/>
    <mergeCell ref="N41:R41"/>
    <mergeCell ref="N40:R40"/>
    <mergeCell ref="A34:G34"/>
    <mergeCell ref="A33:G33"/>
    <mergeCell ref="C16:J16"/>
    <mergeCell ref="N39:R39"/>
    <mergeCell ref="A62:B62"/>
    <mergeCell ref="C62:F62"/>
    <mergeCell ref="G62:H62"/>
    <mergeCell ref="I62:M62"/>
    <mergeCell ref="O62:R62"/>
    <mergeCell ref="A66:B66"/>
    <mergeCell ref="C66:F66"/>
    <mergeCell ref="G66:H66"/>
    <mergeCell ref="I66:M66"/>
    <mergeCell ref="O66:R66"/>
    <mergeCell ref="A65:B65"/>
    <mergeCell ref="C65:F65"/>
    <mergeCell ref="G65:H65"/>
    <mergeCell ref="I65:M65"/>
    <mergeCell ref="O65:R65"/>
    <mergeCell ref="A63:B63"/>
    <mergeCell ref="C63:F63"/>
    <mergeCell ref="G63:H63"/>
    <mergeCell ref="I63:M63"/>
    <mergeCell ref="O63:R63"/>
    <mergeCell ref="A64:B64"/>
    <mergeCell ref="C64:F64"/>
    <mergeCell ref="G64:H64"/>
    <mergeCell ref="I64:M64"/>
    <mergeCell ref="A45:B45"/>
    <mergeCell ref="A44:B44"/>
    <mergeCell ref="A42:R42"/>
    <mergeCell ref="I38:M38"/>
    <mergeCell ref="N38:R38"/>
    <mergeCell ref="I40:M40"/>
    <mergeCell ref="I41:M41"/>
    <mergeCell ref="G40:H40"/>
    <mergeCell ref="G41:H41"/>
    <mergeCell ref="C41:F41"/>
    <mergeCell ref="C44:R44"/>
    <mergeCell ref="A41:B41"/>
    <mergeCell ref="A40:B40"/>
    <mergeCell ref="A39:B39"/>
  </mergeCells>
  <pageMargins left="0.39370078740157483" right="0.19685039370078741" top="0.15748031496062992" bottom="0.15748031496062992" header="0.31496062992125984" footer="0.23622047244094491"/>
  <pageSetup paperSize="9" orientation="portrait" r:id="rId1"/>
  <headerFooter>
    <oddFooter>&amp;R
&amp;9PO-DGDM/DTL/01-F4, v.01,ed.02.2025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8"/>
  <sheetViews>
    <sheetView zoomScaleNormal="100" workbookViewId="0">
      <selection activeCell="C1" sqref="B1:C8"/>
    </sheetView>
  </sheetViews>
  <sheetFormatPr defaultRowHeight="15" x14ac:dyDescent="0.25"/>
  <cols>
    <col min="1" max="1" width="15" bestFit="1" customWidth="1"/>
  </cols>
  <sheetData>
    <row r="1" spans="1:2" x14ac:dyDescent="0.25">
      <c r="A1" t="s">
        <v>0</v>
      </c>
      <c r="B1">
        <v>3</v>
      </c>
    </row>
    <row r="2" spans="1:2" x14ac:dyDescent="0.25">
      <c r="A2" t="s">
        <v>1</v>
      </c>
      <c r="B2">
        <v>2</v>
      </c>
    </row>
    <row r="3" spans="1:2" x14ac:dyDescent="0.25">
      <c r="A3" t="s">
        <v>2</v>
      </c>
      <c r="B3">
        <v>2</v>
      </c>
    </row>
    <row r="4" spans="1:2" x14ac:dyDescent="0.25">
      <c r="A4" t="s">
        <v>3</v>
      </c>
      <c r="B4">
        <v>1</v>
      </c>
    </row>
    <row r="5" spans="1:2" ht="13.9" customHeight="1" x14ac:dyDescent="0.25">
      <c r="A5" t="s">
        <v>4</v>
      </c>
      <c r="B5">
        <v>1</v>
      </c>
    </row>
    <row r="6" spans="1:2" ht="13.9" customHeight="1" x14ac:dyDescent="0.25">
      <c r="A6" t="s">
        <v>7</v>
      </c>
      <c r="B6">
        <v>1</v>
      </c>
    </row>
    <row r="7" spans="1:2" x14ac:dyDescent="0.25">
      <c r="A7" t="s">
        <v>5</v>
      </c>
      <c r="B7">
        <v>1</v>
      </c>
    </row>
    <row r="8" spans="1:2" x14ac:dyDescent="0.25">
      <c r="A8" t="s">
        <v>6</v>
      </c>
      <c r="B8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FPT</vt:lpstr>
      <vt:lpstr>Tip echip.</vt:lpstr>
      <vt:lpstr>FPT!Print_Area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Runcan</dc:creator>
  <cp:lastModifiedBy>Nicolae Runcan</cp:lastModifiedBy>
  <cp:lastPrinted>2026-01-27T09:19:03Z</cp:lastPrinted>
  <dcterms:created xsi:type="dcterms:W3CDTF">2025-04-12T11:42:09Z</dcterms:created>
  <dcterms:modified xsi:type="dcterms:W3CDTF">2026-01-27T09:52:52Z</dcterms:modified>
</cp:coreProperties>
</file>